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5" activeTab="20"/>
  </bookViews>
  <sheets>
    <sheet name="目录" sheetId="21" r:id="rId1"/>
    <sheet name="部门收支总表" sheetId="1" r:id="rId2"/>
    <sheet name="部门收入总表" sheetId="2" r:id="rId3"/>
    <sheet name="部门支出总表" sheetId="3" r:id="rId4"/>
    <sheet name="部门支出总表(分类)" sheetId="4" r:id="rId5"/>
    <sheet name="基本-工资福利" sheetId="5" r:id="rId6"/>
    <sheet name="基本-商品服务" sheetId="6" r:id="rId7"/>
    <sheet name="基本-个人家庭" sheetId="7" r:id="rId8"/>
    <sheet name="财政拨款收支总表" sheetId="8" r:id="rId9"/>
    <sheet name="一般预算支出表" sheetId="9" r:id="rId10"/>
    <sheet name="一般预算基本支出表" sheetId="10" r:id="rId11"/>
    <sheet name="一般-工资福利" sheetId="11" r:id="rId12"/>
    <sheet name="一般-商品服务" sheetId="12" r:id="rId13"/>
    <sheet name="一般-个人家庭" sheetId="13" r:id="rId14"/>
    <sheet name="政府性基金" sheetId="14" r:id="rId15"/>
    <sheet name="专户" sheetId="15" r:id="rId16"/>
    <sheet name="经费拨款" sheetId="16" r:id="rId17"/>
    <sheet name="专项" sheetId="17" r:id="rId18"/>
    <sheet name="三公" sheetId="18" r:id="rId19"/>
    <sheet name="专项资金绩效目标表" sheetId="19" r:id="rId20"/>
    <sheet name="整体绩效" sheetId="20" r:id="rId21"/>
    <sheet name="政府采购" sheetId="22" r:id="rId22"/>
  </sheets>
  <definedNames>
    <definedName name="_xlnm.Print_Area" localSheetId="5">'基本-工资福利'!$A$1:$T$11</definedName>
    <definedName name="_xlnm.Print_Area">#N/A</definedName>
    <definedName name="_xlnm.Print_Titles" localSheetId="5">'基本-工资福利'!$1:$5</definedName>
    <definedName name="_xlnm.Print_Titles">#N/A</definedName>
  </definedNames>
  <calcPr calcId="144525"/>
</workbook>
</file>

<file path=xl/sharedStrings.xml><?xml version="1.0" encoding="utf-8"?>
<sst xmlns="http://schemas.openxmlformats.org/spreadsheetml/2006/main" count="897" uniqueCount="369">
  <si>
    <t>目录</t>
  </si>
  <si>
    <t>1、部门收支总体情况表</t>
  </si>
  <si>
    <t>2、部门收入总体情况表</t>
  </si>
  <si>
    <t>3、部门支出总体情况表</t>
  </si>
  <si>
    <t>4、部门支出总表（分类）</t>
  </si>
  <si>
    <t>5、基本支出预算明细表-工资福利支出</t>
  </si>
  <si>
    <t>6、基本支出预算明细表-商品和服务支出</t>
  </si>
  <si>
    <t>7、基本支出预算明细表-对个人和家庭的补助</t>
  </si>
  <si>
    <t>8、财政拨款收支总表</t>
  </si>
  <si>
    <t>9、一般公共预算支出情况表</t>
  </si>
  <si>
    <t>10、一般公共预算基本支出情况表</t>
  </si>
  <si>
    <t>11、一般公共预算基本支出预算明细表-工资福利支出</t>
  </si>
  <si>
    <t>12、一般公共预算基本支出预算明细表-商品和服务支出</t>
  </si>
  <si>
    <t>13、一般公共预算基本支出预算明细表-对个人和家庭的补助</t>
  </si>
  <si>
    <t>14、政府性基金预算支出情况表</t>
  </si>
  <si>
    <t>15、纳入专户管理的非税收入拨款支出预算分类汇总表</t>
  </si>
  <si>
    <t>16、一般公共预算拨款--经费拨款支出预算表</t>
  </si>
  <si>
    <t>17、专项资金预算汇总表</t>
  </si>
  <si>
    <t>18、一般公共预算“三公”经费预算表</t>
  </si>
  <si>
    <t>19、项目支出绩效目标表</t>
  </si>
  <si>
    <t>20、整体支出绩效目标表</t>
  </si>
  <si>
    <t>21、政府采购表</t>
  </si>
  <si>
    <t>附件1：</t>
  </si>
  <si>
    <t>部门收支总表</t>
  </si>
  <si>
    <t>单位名称：永顺县审计局</t>
  </si>
  <si>
    <t>单位:元</t>
  </si>
  <si>
    <t>收                  入</t>
  </si>
  <si>
    <t>支                  出</t>
  </si>
  <si>
    <t>项         目</t>
  </si>
  <si>
    <t>本年预算</t>
  </si>
  <si>
    <t>一、一般公共预算拨款</t>
  </si>
  <si>
    <t>一、一般公共服务支出</t>
  </si>
  <si>
    <t>一、基本支出</t>
  </si>
  <si>
    <t xml:space="preserve">      预算拨款（补助）</t>
  </si>
  <si>
    <t>二、国防支出</t>
  </si>
  <si>
    <t xml:space="preserve">      工资福利支出</t>
  </si>
  <si>
    <t xml:space="preserve">       转移支付</t>
  </si>
  <si>
    <t>三、公共安全支出</t>
  </si>
  <si>
    <t xml:space="preserve">      商品和服务支出</t>
  </si>
  <si>
    <t xml:space="preserve">      纳入一般公共预算管理的非税收入拨款</t>
  </si>
  <si>
    <t>四、教育支出</t>
  </si>
  <si>
    <t xml:space="preserve">      对个人和家庭的补助</t>
  </si>
  <si>
    <t xml:space="preserve">        行政事业性收费收入</t>
  </si>
  <si>
    <t>五、科学技术支出</t>
  </si>
  <si>
    <t xml:space="preserve">        专项收入</t>
  </si>
  <si>
    <t>六、文化体育与传媒支出</t>
  </si>
  <si>
    <t>二、项目支出</t>
  </si>
  <si>
    <t xml:space="preserve">        国有资本经营收入</t>
  </si>
  <si>
    <t>七、社会保障和就业支出</t>
  </si>
  <si>
    <t xml:space="preserve">        国有资源（资产）有偿使用收入</t>
  </si>
  <si>
    <t>八、卫生健康支出</t>
  </si>
  <si>
    <t xml:space="preserve">        罚没收入</t>
  </si>
  <si>
    <t>九、节能环保支出</t>
  </si>
  <si>
    <t xml:space="preserve">      基本建设支出</t>
  </si>
  <si>
    <t xml:space="preserve">        其他收入</t>
  </si>
  <si>
    <t>十、城乡社区支出</t>
  </si>
  <si>
    <t xml:space="preserve">      资本性支出</t>
  </si>
  <si>
    <t>十一、农林水支出</t>
  </si>
  <si>
    <t xml:space="preserve">      对企事业单位的补贴</t>
  </si>
  <si>
    <t>十二、交通运输支出</t>
  </si>
  <si>
    <t xml:space="preserve">      债务利息支出</t>
  </si>
  <si>
    <t>二、政府性基金拨款</t>
  </si>
  <si>
    <t>十三、资源勘探信息等支出</t>
  </si>
  <si>
    <t xml:space="preserve">      债务还本支出</t>
  </si>
  <si>
    <t>三、纳入专户管理的非税收入拨款</t>
  </si>
  <si>
    <t>十四、商业服务业等支出</t>
  </si>
  <si>
    <t xml:space="preserve">      其他支出</t>
  </si>
  <si>
    <t>四、其他收入</t>
  </si>
  <si>
    <t>十五、金融支出</t>
  </si>
  <si>
    <t>十六、自然资源海洋气象等支出</t>
  </si>
  <si>
    <t>十七、住房保障支出</t>
  </si>
  <si>
    <t>十八、粮油物资储备支出</t>
  </si>
  <si>
    <t>十九、其他支出</t>
  </si>
  <si>
    <t>二十、国有资本经营预算支出</t>
  </si>
  <si>
    <t>二一、债务还本支出</t>
  </si>
  <si>
    <t>二二、债务付息支出</t>
  </si>
  <si>
    <t>二三、债务发行费用支出</t>
  </si>
  <si>
    <t>本 年 收 入 合 计</t>
  </si>
  <si>
    <t>二四、预备费</t>
  </si>
  <si>
    <t>五、上年结转</t>
  </si>
  <si>
    <t>二五、灾害防治及应急管理支出</t>
  </si>
  <si>
    <t>收  入  总  计</t>
  </si>
  <si>
    <t>支  出  总  计</t>
  </si>
  <si>
    <t>附件2：</t>
  </si>
  <si>
    <t>部门收入总体情况表</t>
  </si>
  <si>
    <t>单位：元</t>
  </si>
  <si>
    <t>单位</t>
  </si>
  <si>
    <t>总计</t>
  </si>
  <si>
    <t>一般公共预算拨款</t>
  </si>
  <si>
    <t>政府性基金拨款</t>
  </si>
  <si>
    <t>国有资本经营预算拨款</t>
  </si>
  <si>
    <t>纳入专户管理的非税收入拨款</t>
  </si>
  <si>
    <t>其他收入</t>
  </si>
  <si>
    <t>上年结转</t>
  </si>
  <si>
    <t>单位代码</t>
  </si>
  <si>
    <t>单位名称</t>
  </si>
  <si>
    <t>合计</t>
  </si>
  <si>
    <t>110001</t>
  </si>
  <si>
    <t>永顺县审计局</t>
  </si>
  <si>
    <t>附件3：</t>
  </si>
  <si>
    <t>部门支出总体情况表</t>
  </si>
  <si>
    <t>功能科目</t>
  </si>
  <si>
    <t>科目编码</t>
  </si>
  <si>
    <t>科目名称</t>
  </si>
  <si>
    <t>类</t>
  </si>
  <si>
    <t>款</t>
  </si>
  <si>
    <t>项</t>
  </si>
  <si>
    <t>201</t>
  </si>
  <si>
    <t>08</t>
  </si>
  <si>
    <t>01</t>
  </si>
  <si>
    <t xml:space="preserve">  行政运行（审计事务）</t>
  </si>
  <si>
    <t>04</t>
  </si>
  <si>
    <t xml:space="preserve">  审计业务</t>
  </si>
  <si>
    <t>208</t>
  </si>
  <si>
    <t>05</t>
  </si>
  <si>
    <t xml:space="preserve">  机关事业单位基本养老保险缴费支出</t>
  </si>
  <si>
    <t>210</t>
  </si>
  <si>
    <t>11</t>
  </si>
  <si>
    <t xml:space="preserve">  行政单位医疗（行政事业单位医疗）</t>
  </si>
  <si>
    <t>221</t>
  </si>
  <si>
    <t>02</t>
  </si>
  <si>
    <t xml:space="preserve">  住房公积金（住房改革支出）</t>
  </si>
  <si>
    <t>附件4：</t>
  </si>
  <si>
    <t>部门支出总表(分类)</t>
  </si>
  <si>
    <t>总  计</t>
  </si>
  <si>
    <t>基本支出</t>
  </si>
  <si>
    <t>项目支出</t>
  </si>
  <si>
    <t>工资福利支出</t>
  </si>
  <si>
    <t>一般商品和服务支出</t>
  </si>
  <si>
    <t>对个人和家庭的补助</t>
  </si>
  <si>
    <t>商品和服务支出</t>
  </si>
  <si>
    <t>债务还本支出</t>
  </si>
  <si>
    <t>债务利息支出</t>
  </si>
  <si>
    <t>基本建设支出</t>
  </si>
  <si>
    <t>其他资本性支出</t>
  </si>
  <si>
    <t>对企事业单位的补贴</t>
  </si>
  <si>
    <t>其他支出</t>
  </si>
  <si>
    <t>附件5：</t>
  </si>
  <si>
    <t>基本支出预算明细表-工资福利支出</t>
  </si>
  <si>
    <t>工资性支出</t>
  </si>
  <si>
    <t>社会保障缴费</t>
  </si>
  <si>
    <t>伙食补助费</t>
  </si>
  <si>
    <t>其他工资福利支出</t>
  </si>
  <si>
    <t>基本工资</t>
  </si>
  <si>
    <t>津贴补贴</t>
  </si>
  <si>
    <t>奖金</t>
  </si>
  <si>
    <t>绩效工资</t>
  </si>
  <si>
    <t>其他社会保障缴费</t>
  </si>
  <si>
    <t>机关事业单位基本养老保险缴费</t>
  </si>
  <si>
    <t>职业年金缴费</t>
  </si>
  <si>
    <t>职工基本医疗保险缴费</t>
  </si>
  <si>
    <t>公务员医疗补助缴费</t>
  </si>
  <si>
    <t>住房公积金</t>
  </si>
  <si>
    <t>医疗费</t>
  </si>
  <si>
    <t>附件6：</t>
  </si>
  <si>
    <t>基本支出预算明细表-商品和服务支出</t>
  </si>
  <si>
    <t>总 计</t>
  </si>
  <si>
    <t>办公费</t>
  </si>
  <si>
    <t>日常印刷费</t>
  </si>
  <si>
    <t>咨询费</t>
  </si>
  <si>
    <t>手续费</t>
  </si>
  <si>
    <t>水费</t>
  </si>
  <si>
    <t>电费</t>
  </si>
  <si>
    <t>邮电费</t>
  </si>
  <si>
    <t>取暖费</t>
  </si>
  <si>
    <t>物业管理费</t>
  </si>
  <si>
    <t>差旅费</t>
  </si>
  <si>
    <t>日常维修(护)费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</si>
  <si>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</si>
  <si>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</si>
  <si>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</si>
  <si>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</si>
  <si>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</si>
  <si>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</si>
  <si>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</si>
  <si>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</si>
  <si>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</si>
  <si>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</si>
  <si>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</si>
  <si>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</si>
  <si>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t>
  </si>
  <si>
    <t>其他一般商品和服务支出</t>
  </si>
  <si>
    <t>附件7：</t>
  </si>
  <si>
    <t>基本支出预算明细表-对个人和家庭的补助</t>
  </si>
  <si>
    <t>离休费</t>
  </si>
  <si>
    <t>退休费</t>
  </si>
  <si>
    <t>退职(役)费</t>
  </si>
  <si>
    <t>抚恤金</t>
  </si>
  <si>
    <t>生活补助</t>
  </si>
  <si>
    <t>救济费</t>
  </si>
  <si>
    <t>助学金</t>
  </si>
  <si>
    <t>奖励金</t>
  </si>
  <si>
    <t>生产补贴</t>
  </si>
  <si>
    <t>其他</t>
  </si>
  <si>
    <t>附件8：</t>
  </si>
  <si>
    <t>财政拨款收支总表</t>
  </si>
  <si>
    <t>单位名称:永顺县审计局</t>
  </si>
  <si>
    <t>一般公共预算</t>
  </si>
  <si>
    <t>政府性基金预算</t>
  </si>
  <si>
    <t>国有资本经营预算</t>
  </si>
  <si>
    <r>
      <rPr>
        <b/>
        <sz val="10"/>
        <rFont val="宋体"/>
        <charset val="134"/>
      </rPr>
      <t xml:space="preserve">      预算</t>
    </r>
    <r>
      <rPr>
        <b/>
        <sz val="10"/>
        <rFont val="宋体"/>
        <charset val="134"/>
      </rPr>
      <t>拨款</t>
    </r>
    <r>
      <rPr>
        <b/>
        <sz val="10"/>
        <rFont val="宋体"/>
        <charset val="134"/>
      </rPr>
      <t>(补助)</t>
    </r>
  </si>
  <si>
    <t>二、公共安全支出</t>
  </si>
  <si>
    <t xml:space="preserve">       转移支付(政法)</t>
  </si>
  <si>
    <t>三、教育支出</t>
  </si>
  <si>
    <t>四、科学技术支出</t>
  </si>
  <si>
    <t>五、文化体育与传媒支出</t>
  </si>
  <si>
    <t>六、社会保障和就业支出</t>
  </si>
  <si>
    <t>七、医疗卫生与计划生育支出</t>
  </si>
  <si>
    <t>八、节能环保支出</t>
  </si>
  <si>
    <t>九、城乡社区支出</t>
  </si>
  <si>
    <t>十、农林水支出</t>
  </si>
  <si>
    <t>十一、交通运输支出</t>
  </si>
  <si>
    <t>十二、资源勘探信息等支出</t>
  </si>
  <si>
    <t>三、国有资本经营预算拨款</t>
  </si>
  <si>
    <t>十三、商业服务业等支出</t>
  </si>
  <si>
    <t>十四、金融支出</t>
  </si>
  <si>
    <t>十五、国土海洋气象等支出</t>
  </si>
  <si>
    <t>十六、住房保障支出</t>
  </si>
  <si>
    <t>十七、粮油物资储备支出</t>
  </si>
  <si>
    <t>十八、其他支出</t>
  </si>
  <si>
    <t>十九、国有资本经营预算支出</t>
  </si>
  <si>
    <t>二十、债务还本支出</t>
  </si>
  <si>
    <t>二一、债务付息支出</t>
  </si>
  <si>
    <t>二二、债务发行费用支出</t>
  </si>
  <si>
    <t>本　年　支　出　合　计</t>
  </si>
  <si>
    <t>附件9：</t>
  </si>
  <si>
    <t>一般公共预算支出情况表</t>
  </si>
  <si>
    <t>附件10：</t>
  </si>
  <si>
    <t>一般公共预算基本支出情况表</t>
  </si>
  <si>
    <t>一般公共服务支出</t>
  </si>
  <si>
    <t xml:space="preserve">  201</t>
  </si>
  <si>
    <t xml:space="preserve">  审计事务</t>
  </si>
  <si>
    <t xml:space="preserve">    201</t>
  </si>
  <si>
    <t xml:space="preserve">  08</t>
  </si>
  <si>
    <t xml:space="preserve">    审计业务</t>
  </si>
  <si>
    <t xml:space="preserve">    行政运行（审计事务）</t>
  </si>
  <si>
    <t>社会保障和就业支出</t>
  </si>
  <si>
    <t xml:space="preserve">  208</t>
  </si>
  <si>
    <t xml:space="preserve">  行政事业单位离退休</t>
  </si>
  <si>
    <t xml:space="preserve">    208</t>
  </si>
  <si>
    <t xml:space="preserve">  05</t>
  </si>
  <si>
    <t xml:space="preserve">    机关事业单位基本养老保险缴费支出</t>
  </si>
  <si>
    <t>卫生健康支出</t>
  </si>
  <si>
    <t xml:space="preserve">  210</t>
  </si>
  <si>
    <t xml:space="preserve">  行政事业单位医疗</t>
  </si>
  <si>
    <t xml:space="preserve">    210</t>
  </si>
  <si>
    <t xml:space="preserve">  11</t>
  </si>
  <si>
    <t xml:space="preserve">    行政单位医疗（行政事业单位医疗）</t>
  </si>
  <si>
    <t>住房保障支出</t>
  </si>
  <si>
    <t xml:space="preserve">  221</t>
  </si>
  <si>
    <t xml:space="preserve">  住房改革支出</t>
  </si>
  <si>
    <t xml:space="preserve">    221</t>
  </si>
  <si>
    <t xml:space="preserve">  02</t>
  </si>
  <si>
    <t xml:space="preserve">    住房公积金（住房改革支出）</t>
  </si>
  <si>
    <t>附件11：</t>
  </si>
  <si>
    <t>一般公共预算基本支出预算明细表-工资福利支出</t>
  </si>
  <si>
    <t>附件12：</t>
  </si>
  <si>
    <t>一般公共预算基本支出预算明细表-商品和服务支出</t>
  </si>
  <si>
    <t>委托 业务 费</t>
  </si>
  <si>
    <t>附件13：</t>
  </si>
  <si>
    <t>一般公共预算基本支出预算明细表-对个人和家庭的补助</t>
  </si>
  <si>
    <t>附件14：</t>
  </si>
  <si>
    <t>政府性基金预算支出情况表</t>
  </si>
  <si>
    <t>附件15：</t>
  </si>
  <si>
    <t>纳入专户管理的非税收入拨款预算分类汇总表</t>
  </si>
  <si>
    <t>附件16：</t>
  </si>
  <si>
    <t>一般公共预算拨款--预算拨款支出预算表</t>
  </si>
  <si>
    <t>附件17：</t>
  </si>
  <si>
    <t>专项资金预算汇总表</t>
  </si>
  <si>
    <t>专项名称</t>
  </si>
  <si>
    <t>一般公共预算拨款小计</t>
  </si>
  <si>
    <t>预算拨款</t>
  </si>
  <si>
    <t>转移支付</t>
  </si>
  <si>
    <t>纳入一般公共预算管理的非税收入拨款</t>
  </si>
  <si>
    <t>项目：项目决算评审经费2</t>
  </si>
  <si>
    <t>项目：项目决算评审经费1</t>
  </si>
  <si>
    <t>项目：项目决算评审经费3</t>
  </si>
  <si>
    <t>项目：重大项目稽查经费1</t>
  </si>
  <si>
    <t>项目：自然资源资产审计经费1</t>
  </si>
  <si>
    <t>项目：预算执行全覆盖及财政收支情况审计经费1</t>
  </si>
  <si>
    <t>项目：经责审计经费1</t>
  </si>
  <si>
    <t>附件18：</t>
  </si>
  <si>
    <t>一般公共预算“三公”经费预算表</t>
  </si>
  <si>
    <t>三公经费预算数(一般公共预算拨款)</t>
  </si>
  <si>
    <t>小计</t>
  </si>
  <si>
    <t>公务用车购置及运行费</t>
  </si>
  <si>
    <t>其中：</t>
  </si>
  <si>
    <t>因公出国(境)费用</t>
  </si>
  <si>
    <t>公务用车购置费</t>
  </si>
  <si>
    <t>附件19：</t>
  </si>
  <si>
    <t>项目支出绩效目标表</t>
  </si>
  <si>
    <t>单位名称：</t>
  </si>
  <si>
    <t>单位（专项）名称</t>
  </si>
  <si>
    <t>专项性质</t>
  </si>
  <si>
    <t>资金总额</t>
  </si>
  <si>
    <t>专项资金管理办法</t>
  </si>
  <si>
    <t>专项立项依据</t>
  </si>
  <si>
    <t>专项长期绩效目标</t>
  </si>
  <si>
    <t>专项年度绩效目标</t>
  </si>
  <si>
    <t>专项年度实施进度计划</t>
  </si>
  <si>
    <t>专项保障措施</t>
  </si>
  <si>
    <t xml:space="preserve">  110001</t>
  </si>
  <si>
    <t xml:space="preserve">  项目：经责审计经费1</t>
  </si>
  <si>
    <t>延续</t>
  </si>
  <si>
    <t>为确保我县经济责任审计工作顺利实施，2020年新招聘会计专业人员3人，办公室1间及笔记本电脑、打印复印机等设施。制定了《永顺县审计局审计专项经费使用管理办法》并严格执行。</t>
  </si>
  <si>
    <t>根据《中华人民共和国审计法》第二十五条、《党政主要领导干部和国有企事业单位主要领导人员经济责任审计规定》、《中共永顺县委办公室永顺县人民政府办公室关于印发&lt;永顺县审计局职能配置、内设机构和人员编制规定&gt;的通知》（永办[2019]29号）</t>
  </si>
  <si>
    <t>对我县所有党政领导干部进行经济责任审计。</t>
  </si>
  <si>
    <t>对我县6个党政领导干部进行经济责任审计</t>
  </si>
  <si>
    <t xml:space="preserve">  项目：项目决算评审经费1</t>
  </si>
  <si>
    <t>为确保我县国家建设项目审计工作顺利实施，我局下设二级机构——政府投资审计中心，人员配置有分管领导1人、专业人员5人，2020年新招聘投资评审人员4人，配备办公室5间、档案室1间，同时配备了相关的专业设备及电子软件。</t>
  </si>
  <si>
    <t>《审计署办公厅关于进一步规范聘请中介机构参与投资审计工作的通知》（审办办发〔2018〕53号）、《永顺县人民政府关于印发&lt;永顺县政府投资项目管理暂行办法&gt;的通知》（永政发[2018]22号）、《永顺县人民政府关于印发&lt;永顺县统筹整合使用财政涉农资金项目报账管理办法&gt;的通知》永政发[2018]4号</t>
  </si>
  <si>
    <t>对国家建设在200万元以上的项目进行竣工决算审计</t>
  </si>
  <si>
    <t>对10个国家建设在200万元以上的项目进行竣工决算审计</t>
  </si>
  <si>
    <t xml:space="preserve">  项目：项目决算评审经费3</t>
  </si>
  <si>
    <t>为确保我县国家建设项目审计工作顺利实施，我局下设二级机构——政府投资审计中心，人员配置有分管领导1人、专业人员5人，2020年新招聘投资评审人员4人，配备办公室5间、档案室1间，同时配备了相关的专业设备及电子软件</t>
  </si>
  <si>
    <t>对国家建设在200万元以上的项目进行竣工决算审计。</t>
  </si>
  <si>
    <t xml:space="preserve">  项目：项目决算评审经费2</t>
  </si>
  <si>
    <t xml:space="preserve">  项目：重大项目稽查经费1</t>
  </si>
  <si>
    <t>新增</t>
  </si>
  <si>
    <t>为确保我县建设项目审计工作顺利实施，配备分管领导1人，2020年新招聘会计专业人员3人，设立了政策跟踪审计股、法制与审理股联合办公，并制定了《永顺县审计局审计专项经费使用管理办法》</t>
  </si>
  <si>
    <t>《中共永顺县委办公室永顺县人民政府办公室关于印发&lt;永顺县审计局职能配置、内设机构和人员编制规定&gt;的通知》（永办[2019]29号）、《中共永顺县委办公室永顺县人民政府办公室关于印发&lt;永顺县机构改革方案&gt;的通知》（永办发[2019]3号）</t>
  </si>
  <si>
    <t>对我县重大项目进行审计监督。</t>
  </si>
  <si>
    <t>对我县2个重大专项项目进行审计监督。</t>
  </si>
  <si>
    <t xml:space="preserve">  项目：预算执行全覆盖及财政收支情况审计经费1</t>
  </si>
  <si>
    <t>为顺利完成全年财政审计监督实施到位，配备分管领导1人，2019年底新调入专业会计人员1人，2020年新招聘会计专业人员3人，设立了财政审计股，制定了《永顺县审计局审计专项经费使用管理办法》并严格执行。</t>
  </si>
  <si>
    <t>使我县财政预算执行及财政收支管理进一步得到规范。</t>
  </si>
  <si>
    <t>对全县15个单位进行审计</t>
  </si>
  <si>
    <t xml:space="preserve">  项目：自然资源资产审计经费1</t>
  </si>
  <si>
    <t>为确保我县自然资源资产审计工作顺利实施，配置人员3名，同时2019年新招聘资源环境审计专业人员1名，制定了《永顺县审计局审计专项经费使用管理办法》并严格执行。</t>
  </si>
  <si>
    <t>《中共永顺县委办公室永顺县人民政府办公室关于印发&lt;永顺县审计局职能配置、内设机构和人员编制规定&gt;的通知》（永办[2019]29号）、《领导干部自然资源资产离任审计规定（试行）》</t>
  </si>
  <si>
    <t>对我县自然资源管理、污染防治和生态保护与修复情况进行审计监督。</t>
  </si>
  <si>
    <t>对我县2个自然资源资产项目进行审计。</t>
  </si>
  <si>
    <t>附件20：</t>
  </si>
  <si>
    <t>整体支出绩效目标表</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</si>
  <si>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</si>
  <si>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</si>
  <si>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</si>
  <si>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</si>
  <si>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</si>
  <si>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</si>
  <si>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</si>
  <si>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</si>
  <si>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</si>
  <si>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</si>
  <si>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其他资金</t>
  </si>
  <si>
    <t>对本级预算的执行情况和其他财政收支情况进行审计监督，向本级人民政府和上一级审计机关提出审计结果报告；对本级各部门（含直属单位）和下级政府预算的执行情况和决算以及其他财政收支情况，进行审计监督；审计机关对政府投资和以政府投资为主的建设项目的预算执行情况和决算，进行审计监督；按规定对科（局）级党政领导干部及依法属审计局审计监督的其他单位主要负责人实施经济责任审计；承办政府和上级审计部门交办的其他事项等。</t>
  </si>
  <si>
    <t xml:space="preserve">在今年收支预算内，确保完成以下整体目标：
目标1：经责审计
目标2：本级财政预算执行情况审计
目标3： 政府投资项目竣工决算审计
</t>
  </si>
  <si>
    <t>完成经责审计审计项目6个、本级财政预算执行情况审计1个、政府投资决算审计10个、自然资源资产审计1个</t>
  </si>
  <si>
    <t xml:space="preserve">经济效益：	节约政府投资1亿元。
社会效益：	保证财政资金安全
</t>
  </si>
  <si>
    <t>附件21：</t>
  </si>
  <si>
    <t xml:space="preserve"> 政 府 采 购 预 算 表</t>
  </si>
  <si>
    <t>科目代码</t>
  </si>
  <si>
    <t>商品名称</t>
  </si>
  <si>
    <t>型号（规格）</t>
  </si>
  <si>
    <t>计量单位</t>
  </si>
  <si>
    <t xml:space="preserve">采购数量 </t>
  </si>
  <si>
    <t>资金来源</t>
  </si>
  <si>
    <t>投入使用时间</t>
  </si>
  <si>
    <t xml:space="preserve"> 类</t>
  </si>
  <si>
    <t>预算拨款（补助）</t>
  </si>
  <si>
    <t>转移支付（政法）</t>
  </si>
  <si>
    <t>纳入预算管理的非税收入拨款</t>
  </si>
  <si>
    <t>财政专户管理的非税收入拨款</t>
  </si>
  <si>
    <t>**</t>
  </si>
  <si>
    <t>台式计算机</t>
  </si>
  <si>
    <t>其他乘用车（轿车）</t>
  </si>
  <si>
    <t>便携式计算机</t>
  </si>
  <si>
    <t>激光打印机</t>
  </si>
  <si>
    <t>其他办公设备</t>
  </si>
</sst>
</file>

<file path=xl/styles.xml><?xml version="1.0" encoding="utf-8"?>
<styleSheet xmlns="http://schemas.openxmlformats.org/spreadsheetml/2006/main">
  <numFmts count="13">
    <numFmt numFmtId="176" formatCode="#,##0.00;[Red]#,##0.00"/>
    <numFmt numFmtId="177" formatCode="#,##0;[Red]#,##0"/>
    <numFmt numFmtId="178" formatCode="&quot;￥&quot;* _-#,##0;&quot;￥&quot;* \-#,##0;&quot;￥&quot;* _-&quot;-&quot;;@"/>
    <numFmt numFmtId="179" formatCode="&quot;￥&quot;* _-#,##0.00;&quot;￥&quot;* \-#,##0.00;&quot;￥&quot;* _-&quot;-&quot;??;@"/>
    <numFmt numFmtId="180" formatCode="* #,##0;* \-#,##0;* &quot;-&quot;;@"/>
    <numFmt numFmtId="181" formatCode="* #,##0.00;* \-#,##0.00;* &quot;-&quot;??;@"/>
    <numFmt numFmtId="182" formatCode="#,##0.0_ "/>
    <numFmt numFmtId="183" formatCode="#,##0.0000"/>
    <numFmt numFmtId="184" formatCode="* #,##0.00;* \-#,##0.00;* &quot;&quot;??;@"/>
    <numFmt numFmtId="185" formatCode="0000"/>
    <numFmt numFmtId="186" formatCode="#,##0.00_);[Red]\(#,##0.00\)"/>
    <numFmt numFmtId="187" formatCode="#,##0.00_);\(#,##0.00\)"/>
    <numFmt numFmtId="188" formatCode="#,##0.00_ "/>
  </numFmts>
  <fonts count="30">
    <font>
      <sz val="9"/>
      <name val="宋体"/>
      <charset val="134"/>
    </font>
    <font>
      <sz val="10"/>
      <name val="宋体"/>
      <charset val="134"/>
    </font>
    <font>
      <b/>
      <sz val="22"/>
      <name val="宋体"/>
      <charset val="134"/>
    </font>
    <font>
      <b/>
      <sz val="10"/>
      <name val="宋体"/>
      <charset val="134"/>
    </font>
    <font>
      <sz val="12"/>
      <name val="宋体"/>
      <charset val="134"/>
    </font>
    <font>
      <b/>
      <sz val="9"/>
      <name val="宋体"/>
      <charset val="134"/>
    </font>
    <font>
      <b/>
      <sz val="18"/>
      <name val="宋体"/>
      <charset val="134"/>
    </font>
    <font>
      <b/>
      <sz val="16"/>
      <name val="宋体"/>
      <charset val="134"/>
    </font>
    <font>
      <b/>
      <sz val="14"/>
      <color indexed="63"/>
      <name val="宋体"/>
      <charset val="134"/>
    </font>
    <font>
      <b/>
      <sz val="14"/>
      <name val="宋体"/>
      <charset val="134"/>
    </font>
    <font>
      <sz val="12"/>
      <color indexed="17"/>
      <name val="宋体"/>
      <charset val="134"/>
    </font>
    <font>
      <b/>
      <sz val="11"/>
      <color indexed="56"/>
      <name val="宋体"/>
      <charset val="134"/>
    </font>
    <font>
      <sz val="12"/>
      <color indexed="9"/>
      <name val="宋体"/>
      <charset val="134"/>
    </font>
    <font>
      <sz val="12"/>
      <color indexed="62"/>
      <name val="宋体"/>
      <charset val="134"/>
    </font>
    <font>
      <b/>
      <sz val="10"/>
      <name val="Arial"/>
      <charset val="0"/>
    </font>
    <font>
      <sz val="12"/>
      <color indexed="8"/>
      <name val="宋体"/>
      <charset val="134"/>
    </font>
    <font>
      <u/>
      <sz val="9"/>
      <color indexed="36"/>
      <name val="宋体"/>
      <charset val="134"/>
    </font>
    <font>
      <sz val="12"/>
      <color indexed="20"/>
      <name val="宋体"/>
      <charset val="134"/>
    </font>
    <font>
      <sz val="12"/>
      <color indexed="52"/>
      <name val="宋体"/>
      <charset val="134"/>
    </font>
    <font>
      <sz val="12"/>
      <color indexed="60"/>
      <name val="宋体"/>
      <charset val="134"/>
    </font>
    <font>
      <b/>
      <sz val="13"/>
      <color indexed="56"/>
      <name val="宋体"/>
      <charset val="134"/>
    </font>
    <font>
      <u/>
      <sz val="9"/>
      <color indexed="12"/>
      <name val="宋体"/>
      <charset val="134"/>
    </font>
    <font>
      <b/>
      <sz val="12"/>
      <color indexed="8"/>
      <name val="宋体"/>
      <charset val="134"/>
    </font>
    <font>
      <sz val="12"/>
      <color indexed="10"/>
      <name val="宋体"/>
      <charset val="134"/>
    </font>
    <font>
      <b/>
      <sz val="18"/>
      <color indexed="56"/>
      <name val="宋体"/>
      <charset val="134"/>
    </font>
    <font>
      <i/>
      <sz val="12"/>
      <color indexed="23"/>
      <name val="宋体"/>
      <charset val="134"/>
    </font>
    <font>
      <b/>
      <sz val="15"/>
      <color indexed="56"/>
      <name val="宋体"/>
      <charset val="134"/>
    </font>
    <font>
      <b/>
      <sz val="12"/>
      <color indexed="9"/>
      <name val="宋体"/>
      <charset val="134"/>
    </font>
    <font>
      <b/>
      <sz val="12"/>
      <color indexed="63"/>
      <name val="宋体"/>
      <charset val="134"/>
    </font>
    <font>
      <b/>
      <sz val="12"/>
      <color indexed="52"/>
      <name val="宋体"/>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31"/>
        <bgColor indexed="64"/>
      </patternFill>
    </fill>
    <fill>
      <patternFill patternType="solid">
        <fgColor indexed="29"/>
        <bgColor indexed="64"/>
      </patternFill>
    </fill>
    <fill>
      <patternFill patternType="solid">
        <fgColor indexed="43"/>
        <bgColor indexed="64"/>
      </patternFill>
    </fill>
    <fill>
      <patternFill patternType="solid">
        <fgColor indexed="52"/>
        <bgColor indexed="64"/>
      </patternFill>
    </fill>
    <fill>
      <patternFill patternType="solid">
        <fgColor indexed="46"/>
        <bgColor indexed="64"/>
      </patternFill>
    </fill>
    <fill>
      <patternFill patternType="solid">
        <fgColor indexed="26"/>
        <bgColor indexed="64"/>
      </patternFill>
    </fill>
    <fill>
      <patternFill patternType="solid">
        <fgColor indexed="57"/>
        <bgColor indexed="64"/>
      </patternFill>
    </fill>
    <fill>
      <patternFill patternType="solid">
        <fgColor indexed="44"/>
        <bgColor indexed="64"/>
      </patternFill>
    </fill>
    <fill>
      <patternFill patternType="solid">
        <fgColor indexed="49"/>
        <bgColor indexed="64"/>
      </patternFill>
    </fill>
    <fill>
      <patternFill patternType="solid">
        <fgColor indexed="62"/>
        <bgColor indexed="64"/>
      </patternFill>
    </fill>
    <fill>
      <patternFill patternType="solid">
        <fgColor indexed="55"/>
        <bgColor indexed="64"/>
      </patternFill>
    </fill>
    <fill>
      <patternFill patternType="solid">
        <fgColor indexed="36"/>
        <bgColor indexed="64"/>
      </patternFill>
    </fill>
    <fill>
      <patternFill patternType="solid">
        <fgColor indexed="10"/>
        <bgColor indexed="64"/>
      </patternFill>
    </fill>
    <fill>
      <patternFill patternType="solid">
        <fgColor indexed="22"/>
        <bgColor indexed="64"/>
      </patternFill>
    </fill>
    <fill>
      <patternFill patternType="solid">
        <fgColor indexed="53"/>
        <bgColor indexed="64"/>
      </patternFill>
    </fill>
    <fill>
      <patternFill patternType="solid">
        <fgColor indexed="27"/>
        <bgColor indexed="64"/>
      </patternFill>
    </fill>
    <fill>
      <patternFill patternType="solid">
        <fgColor indexed="5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auto="1"/>
      </right>
      <top style="thin">
        <color auto="1"/>
      </top>
      <bottom style="thin">
        <color auto="1"/>
      </bottom>
      <diagonal/>
    </border>
    <border>
      <left style="thin">
        <color auto="1"/>
      </left>
      <right/>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52">
    <xf numFmtId="0" fontId="0" fillId="0" borderId="0"/>
    <xf numFmtId="178" fontId="14" fillId="0" borderId="0" applyFont="0" applyFill="0" applyBorder="0" applyAlignment="0" applyProtection="0"/>
    <xf numFmtId="0" fontId="15" fillId="3" borderId="0" applyNumberFormat="0" applyBorder="0" applyAlignment="0" applyProtection="0">
      <alignment vertical="center"/>
    </xf>
    <xf numFmtId="0" fontId="13" fillId="5" borderId="19" applyNumberFormat="0" applyAlignment="0" applyProtection="0">
      <alignment vertical="center"/>
    </xf>
    <xf numFmtId="179" fontId="14" fillId="0" borderId="0" applyFont="0" applyFill="0" applyBorder="0" applyAlignment="0" applyProtection="0"/>
    <xf numFmtId="180" fontId="14" fillId="0" borderId="0" applyFont="0" applyFill="0" applyBorder="0" applyAlignment="0" applyProtection="0"/>
    <xf numFmtId="0" fontId="15" fillId="6" borderId="0" applyNumberFormat="0" applyBorder="0" applyAlignment="0" applyProtection="0">
      <alignment vertical="center"/>
    </xf>
    <xf numFmtId="0" fontId="17" fillId="7" borderId="0" applyNumberFormat="0" applyBorder="0" applyAlignment="0" applyProtection="0">
      <alignment vertical="center"/>
    </xf>
    <xf numFmtId="181" fontId="14" fillId="0" borderId="0" applyFont="0" applyFill="0" applyBorder="0" applyAlignment="0" applyProtection="0"/>
    <xf numFmtId="0" fontId="12" fillId="6" borderId="0" applyNumberFormat="0" applyBorder="0" applyAlignment="0" applyProtection="0">
      <alignment vertical="center"/>
    </xf>
    <xf numFmtId="0" fontId="21" fillId="0" borderId="0" applyNumberFormat="0" applyFill="0" applyBorder="0" applyAlignment="0" applyProtection="0">
      <alignment vertical="top"/>
      <protection locked="0"/>
    </xf>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0" fillId="13" borderId="22" applyNumberFormat="0" applyFont="0" applyAlignment="0" applyProtection="0">
      <alignment vertical="center"/>
    </xf>
    <xf numFmtId="0" fontId="12" fillId="9"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0" fillId="0" borderId="21" applyNumberFormat="0" applyFill="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1" fillId="0" borderId="18" applyNumberFormat="0" applyFill="0" applyAlignment="0" applyProtection="0">
      <alignment vertical="center"/>
    </xf>
    <xf numFmtId="0" fontId="12" fillId="19" borderId="0" applyNumberFormat="0" applyBorder="0" applyAlignment="0" applyProtection="0">
      <alignment vertical="center"/>
    </xf>
    <xf numFmtId="0" fontId="28" fillId="21" borderId="26" applyNumberFormat="0" applyAlignment="0" applyProtection="0">
      <alignment vertical="center"/>
    </xf>
    <xf numFmtId="0" fontId="29" fillId="21" borderId="19" applyNumberFormat="0" applyAlignment="0" applyProtection="0">
      <alignment vertical="center"/>
    </xf>
    <xf numFmtId="0" fontId="27" fillId="18" borderId="25" applyNumberFormat="0" applyAlignment="0" applyProtection="0">
      <alignment vertical="center"/>
    </xf>
    <xf numFmtId="0" fontId="15" fillId="5" borderId="0" applyNumberFormat="0" applyBorder="0" applyAlignment="0" applyProtection="0">
      <alignment vertical="center"/>
    </xf>
    <xf numFmtId="0" fontId="12" fillId="20" borderId="0" applyNumberFormat="0" applyBorder="0" applyAlignment="0" applyProtection="0">
      <alignment vertical="center"/>
    </xf>
    <xf numFmtId="0" fontId="18" fillId="0" borderId="20" applyNumberFormat="0" applyFill="0" applyAlignment="0" applyProtection="0">
      <alignment vertical="center"/>
    </xf>
    <xf numFmtId="0" fontId="22" fillId="0" borderId="23" applyNumberFormat="0" applyFill="0" applyAlignment="0" applyProtection="0">
      <alignment vertical="center"/>
    </xf>
    <xf numFmtId="0" fontId="10" fillId="3" borderId="0" applyNumberFormat="0" applyBorder="0" applyAlignment="0" applyProtection="0">
      <alignment vertical="center"/>
    </xf>
    <xf numFmtId="0" fontId="19" fillId="10" borderId="0" applyNumberFormat="0" applyBorder="0" applyAlignment="0" applyProtection="0">
      <alignment vertical="center"/>
    </xf>
    <xf numFmtId="0" fontId="15" fillId="23" borderId="0" applyNumberFormat="0" applyBorder="0" applyAlignment="0" applyProtection="0">
      <alignment vertical="center"/>
    </xf>
    <xf numFmtId="0" fontId="12" fillId="17" borderId="0" applyNumberFormat="0" applyBorder="0" applyAlignment="0" applyProtection="0">
      <alignment vertical="center"/>
    </xf>
    <xf numFmtId="0" fontId="15" fillId="8" borderId="0" applyNumberFormat="0" applyBorder="0" applyAlignment="0" applyProtection="0">
      <alignment vertical="center"/>
    </xf>
    <xf numFmtId="0" fontId="15" fillId="15" borderId="0" applyNumberFormat="0" applyBorder="0" applyAlignment="0" applyProtection="0">
      <alignment vertical="center"/>
    </xf>
    <xf numFmtId="0" fontId="15" fillId="7" borderId="0" applyNumberFormat="0" applyBorder="0" applyAlignment="0" applyProtection="0">
      <alignment vertical="center"/>
    </xf>
    <xf numFmtId="0" fontId="15" fillId="9"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2" fillId="16" borderId="0" applyNumberFormat="0" applyBorder="0" applyAlignment="0" applyProtection="0">
      <alignment vertical="center"/>
    </xf>
    <xf numFmtId="0" fontId="0" fillId="0" borderId="0">
      <alignment horizontal="centerContinuous" vertical="center"/>
    </xf>
    <xf numFmtId="0" fontId="15" fillId="15" borderId="0" applyNumberFormat="0" applyBorder="0" applyAlignment="0" applyProtection="0">
      <alignment vertical="center"/>
    </xf>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15" fillId="24" borderId="0" applyNumberFormat="0" applyBorder="0" applyAlignment="0" applyProtection="0">
      <alignment vertical="center"/>
    </xf>
    <xf numFmtId="0" fontId="12" fillId="11" borderId="0" applyNumberFormat="0" applyBorder="0" applyAlignment="0" applyProtection="0">
      <alignment vertical="center"/>
    </xf>
    <xf numFmtId="0" fontId="4" fillId="0" borderId="0">
      <alignment vertical="center"/>
    </xf>
  </cellStyleXfs>
  <cellXfs count="192">
    <xf numFmtId="0" fontId="0" fillId="0" borderId="0" xfId="0"/>
    <xf numFmtId="0" fontId="0" fillId="0" borderId="0" xfId="21" applyFill="1">
      <alignment vertical="center"/>
    </xf>
    <xf numFmtId="0" fontId="0" fillId="0" borderId="0" xfId="21">
      <alignment vertical="center"/>
    </xf>
    <xf numFmtId="0" fontId="1" fillId="2" borderId="0" xfId="45" applyFont="1" applyFill="1" applyAlignment="1" applyProtection="1">
      <alignment vertical="center"/>
    </xf>
    <xf numFmtId="0" fontId="1" fillId="2" borderId="0" xfId="45" applyFont="1" applyFill="1" applyProtection="1">
      <alignment horizontal="centerContinuous" vertical="center"/>
    </xf>
    <xf numFmtId="0" fontId="0" fillId="0" borderId="0" xfId="0" applyProtection="1"/>
    <xf numFmtId="0" fontId="2" fillId="2" borderId="0" xfId="45" applyNumberFormat="1" applyFont="1" applyFill="1" applyAlignment="1" applyProtection="1">
      <alignment horizontal="center" vertical="center"/>
    </xf>
    <xf numFmtId="0" fontId="1" fillId="2" borderId="0" xfId="21" applyFont="1" applyFill="1" applyAlignment="1" applyProtection="1">
      <alignment vertical="center"/>
    </xf>
    <xf numFmtId="0" fontId="1" fillId="2" borderId="0" xfId="45" applyNumberFormat="1" applyFont="1" applyFill="1" applyAlignment="1" applyProtection="1">
      <alignment horizontal="center" vertical="center"/>
    </xf>
    <xf numFmtId="0" fontId="3" fillId="0" borderId="1" xfId="21" applyNumberFormat="1" applyFont="1" applyFill="1" applyBorder="1" applyAlignment="1" applyProtection="1">
      <alignment horizontal="center" vertical="center" wrapText="1"/>
    </xf>
    <xf numFmtId="0" fontId="3" fillId="0" borderId="2" xfId="21" applyNumberFormat="1" applyFont="1" applyFill="1" applyBorder="1" applyAlignment="1" applyProtection="1">
      <alignment horizontal="center" vertical="center" wrapText="1"/>
    </xf>
    <xf numFmtId="0" fontId="3" fillId="0" borderId="3" xfId="21" applyFont="1" applyFill="1" applyBorder="1" applyAlignment="1" applyProtection="1">
      <alignment horizontal="center" vertical="center" wrapText="1"/>
    </xf>
    <xf numFmtId="0" fontId="3" fillId="0" borderId="3" xfId="45" applyNumberFormat="1" applyFont="1" applyFill="1" applyBorder="1" applyAlignment="1" applyProtection="1">
      <alignment horizontal="center" vertical="center" wrapText="1"/>
    </xf>
    <xf numFmtId="0" fontId="3" fillId="0" borderId="3" xfId="51" applyNumberFormat="1" applyFont="1" applyFill="1" applyBorder="1" applyAlignment="1" applyProtection="1">
      <alignment horizontal="center" vertical="center" wrapText="1"/>
    </xf>
    <xf numFmtId="49" fontId="3" fillId="0" borderId="2" xfId="21" applyNumberFormat="1" applyFont="1" applyFill="1" applyBorder="1" applyAlignment="1" applyProtection="1">
      <alignment horizontal="center" vertical="center" wrapText="1"/>
    </xf>
    <xf numFmtId="177" fontId="3" fillId="0" borderId="2" xfId="21" applyNumberFormat="1" applyFont="1" applyFill="1" applyBorder="1" applyAlignment="1" applyProtection="1">
      <alignment horizontal="center" vertical="center" wrapText="1"/>
    </xf>
    <xf numFmtId="0" fontId="0" fillId="2" borderId="0" xfId="21" applyFill="1" applyProtection="1">
      <alignment vertical="center"/>
    </xf>
    <xf numFmtId="0" fontId="4" fillId="2" borderId="0" xfId="45" applyFont="1" applyFill="1" applyAlignment="1" applyProtection="1">
      <alignment horizontal="right" vertical="center"/>
    </xf>
    <xf numFmtId="0" fontId="1" fillId="2" borderId="0" xfId="45" applyNumberFormat="1" applyFont="1" applyFill="1" applyAlignment="1" applyProtection="1">
      <alignment vertical="center"/>
    </xf>
    <xf numFmtId="0" fontId="4" fillId="2" borderId="0" xfId="45" applyNumberFormat="1" applyFont="1" applyFill="1" applyAlignment="1" applyProtection="1">
      <alignment horizontal="right"/>
    </xf>
    <xf numFmtId="0" fontId="3" fillId="0" borderId="4" xfId="21" applyNumberFormat="1" applyFont="1" applyFill="1" applyBorder="1" applyAlignment="1" applyProtection="1">
      <alignment horizontal="center" vertical="center"/>
    </xf>
    <xf numFmtId="0" fontId="3" fillId="0" borderId="5" xfId="45" applyNumberFormat="1" applyFont="1" applyFill="1" applyBorder="1" applyAlignment="1" applyProtection="1">
      <alignment horizontal="center" vertical="center" wrapText="1"/>
    </xf>
    <xf numFmtId="182" fontId="3" fillId="0" borderId="5" xfId="45" applyNumberFormat="1" applyFont="1" applyFill="1" applyBorder="1" applyAlignment="1" applyProtection="1">
      <alignment horizontal="center" vertical="center" wrapText="1"/>
    </xf>
    <xf numFmtId="0" fontId="3" fillId="0" borderId="1" xfId="21" applyNumberFormat="1" applyFont="1" applyFill="1" applyBorder="1" applyAlignment="1" applyProtection="1">
      <alignment horizontal="center" vertical="center"/>
    </xf>
    <xf numFmtId="0" fontId="3" fillId="0" borderId="3" xfId="21" applyNumberFormat="1" applyFont="1" applyFill="1" applyBorder="1" applyAlignment="1" applyProtection="1">
      <alignment horizontal="center" vertical="center"/>
    </xf>
    <xf numFmtId="177" fontId="3" fillId="0" borderId="2" xfId="21" applyNumberFormat="1" applyFont="1" applyFill="1" applyBorder="1" applyAlignment="1" applyProtection="1">
      <alignment horizontal="right" vertical="center" wrapText="1"/>
    </xf>
    <xf numFmtId="49" fontId="3" fillId="0" borderId="1" xfId="21" applyNumberFormat="1" applyFont="1" applyFill="1" applyBorder="1" applyAlignment="1" applyProtection="1">
      <alignment horizontal="center" vertical="center" wrapText="1"/>
    </xf>
    <xf numFmtId="0" fontId="1" fillId="0" borderId="0" xfId="45" applyFont="1" applyFill="1" applyProtection="1">
      <alignment horizontal="centerContinuous" vertical="center"/>
    </xf>
    <xf numFmtId="0" fontId="0" fillId="0" borderId="0" xfId="0" applyFill="1"/>
    <xf numFmtId="0" fontId="3" fillId="0" borderId="0" xfId="0" applyNumberFormat="1" applyFont="1" applyFill="1" applyAlignment="1" applyProtection="1">
      <alignment vertical="center"/>
    </xf>
    <xf numFmtId="0" fontId="2" fillId="0" borderId="0" xfId="0" applyNumberFormat="1" applyFont="1" applyFill="1" applyAlignment="1" applyProtection="1">
      <alignment horizontal="center"/>
    </xf>
    <xf numFmtId="0" fontId="3" fillId="0" borderId="0" xfId="0" applyFont="1" applyProtection="1"/>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vertical="center" wrapText="1"/>
    </xf>
    <xf numFmtId="183" fontId="3" fillId="0"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horizontal="right" vertical="center"/>
    </xf>
    <xf numFmtId="0" fontId="0" fillId="0" borderId="0" xfId="0" applyFill="1" applyProtection="1"/>
    <xf numFmtId="0" fontId="3" fillId="2" borderId="0" xfId="0" applyNumberFormat="1" applyFont="1" applyFill="1" applyAlignment="1" applyProtection="1">
      <alignment horizontal="right" vertical="center"/>
    </xf>
    <xf numFmtId="0" fontId="3" fillId="0" borderId="0" xfId="0" applyNumberFormat="1" applyFont="1" applyFill="1" applyAlignment="1" applyProtection="1">
      <alignment horizontal="right" vertical="center"/>
    </xf>
    <xf numFmtId="0" fontId="0" fillId="0" borderId="0" xfId="0" applyAlignment="1" applyProtection="1">
      <alignment horizontal="center" vertical="center"/>
    </xf>
    <xf numFmtId="0" fontId="3" fillId="0" borderId="0" xfId="0" applyNumberFormat="1" applyFont="1" applyFill="1" applyAlignment="1" applyProtection="1">
      <alignment horizontal="left" vertical="center"/>
    </xf>
    <xf numFmtId="0" fontId="3" fillId="0" borderId="2"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5" fillId="0" borderId="0" xfId="0" applyNumberFormat="1" applyFont="1" applyFill="1" applyAlignment="1" applyProtection="1"/>
    <xf numFmtId="0" fontId="2" fillId="0" borderId="0" xfId="0" applyNumberFormat="1" applyFont="1" applyFill="1" applyAlignment="1" applyProtection="1">
      <alignment horizontal="centerContinuous"/>
    </xf>
    <xf numFmtId="0" fontId="3" fillId="0" borderId="7"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wrapText="1"/>
    </xf>
    <xf numFmtId="176" fontId="3" fillId="0" borderId="1" xfId="0" applyNumberFormat="1" applyFont="1" applyFill="1" applyBorder="1" applyAlignment="1" applyProtection="1">
      <alignment horizontal="right" vertical="center" wrapText="1"/>
    </xf>
    <xf numFmtId="0" fontId="5" fillId="0" borderId="0" xfId="0" applyNumberFormat="1" applyFont="1" applyFill="1" applyProtection="1"/>
    <xf numFmtId="0" fontId="3" fillId="0" borderId="0" xfId="0" applyNumberFormat="1" applyFont="1" applyFill="1" applyAlignment="1" applyProtection="1">
      <alignment vertical="center" wrapText="1"/>
    </xf>
    <xf numFmtId="184" fontId="3" fillId="0" borderId="0" xfId="0" applyNumberFormat="1" applyFont="1" applyFill="1" applyAlignment="1" applyProtection="1">
      <alignment vertical="center"/>
    </xf>
    <xf numFmtId="182" fontId="3"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Continuous"/>
    </xf>
    <xf numFmtId="0" fontId="3" fillId="2" borderId="7"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 vertical="center" wrapText="1"/>
    </xf>
    <xf numFmtId="182" fontId="3" fillId="2" borderId="2" xfId="0" applyNumberFormat="1" applyFont="1" applyFill="1" applyBorder="1" applyAlignment="1" applyProtection="1">
      <alignment horizontal="center" vertical="center" wrapText="1"/>
    </xf>
    <xf numFmtId="182" fontId="3" fillId="2" borderId="8" xfId="0" applyNumberFormat="1" applyFont="1" applyFill="1" applyBorder="1" applyAlignment="1" applyProtection="1">
      <alignment horizontal="center" vertical="center" wrapText="1"/>
    </xf>
    <xf numFmtId="182" fontId="3" fillId="2" borderId="4" xfId="0" applyNumberFormat="1" applyFont="1" applyFill="1" applyBorder="1" applyAlignment="1" applyProtection="1">
      <alignment horizontal="center" vertical="center" wrapText="1"/>
    </xf>
    <xf numFmtId="182" fontId="3" fillId="0" borderId="5"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182" fontId="3" fillId="0" borderId="1" xfId="0" applyNumberFormat="1" applyFont="1" applyFill="1" applyBorder="1" applyAlignment="1" applyProtection="1">
      <alignment horizontal="center" vertical="center" wrapText="1"/>
    </xf>
    <xf numFmtId="182" fontId="3" fillId="2" borderId="1" xfId="0" applyNumberFormat="1" applyFont="1" applyFill="1" applyBorder="1" applyAlignment="1" applyProtection="1">
      <alignment horizontal="center" vertical="center" wrapText="1"/>
    </xf>
    <xf numFmtId="182" fontId="3" fillId="2" borderId="3" xfId="0" applyNumberFormat="1" applyFont="1" applyFill="1" applyBorder="1" applyAlignment="1" applyProtection="1">
      <alignment horizontal="center" vertical="center" wrapText="1"/>
    </xf>
    <xf numFmtId="182" fontId="3" fillId="2" borderId="9"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182" fontId="3" fillId="0" borderId="3" xfId="0" applyNumberFormat="1" applyFont="1" applyFill="1" applyBorder="1" applyAlignment="1" applyProtection="1">
      <alignment horizontal="center" vertical="center" wrapText="1"/>
    </xf>
    <xf numFmtId="182" fontId="3" fillId="2" borderId="5"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right" vertical="center" wrapText="1"/>
    </xf>
    <xf numFmtId="0" fontId="5" fillId="2" borderId="0" xfId="0" applyNumberFormat="1" applyFont="1" applyFill="1" applyProtection="1"/>
    <xf numFmtId="0" fontId="0" fillId="2" borderId="0" xfId="0" applyFill="1" applyProtection="1"/>
    <xf numFmtId="0" fontId="5" fillId="2" borderId="3"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xf>
    <xf numFmtId="0" fontId="5" fillId="2" borderId="5"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vertical="center"/>
    </xf>
    <xf numFmtId="0" fontId="3" fillId="2"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3" fillId="0" borderId="5" xfId="0" applyNumberFormat="1" applyFont="1" applyFill="1" applyBorder="1" applyAlignment="1" applyProtection="1">
      <alignment horizontal="center" vertical="center"/>
    </xf>
    <xf numFmtId="0" fontId="3" fillId="2" borderId="10"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2" borderId="12" xfId="0" applyNumberFormat="1"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184" fontId="3" fillId="2" borderId="5" xfId="0" applyNumberFormat="1" applyFont="1" applyFill="1" applyBorder="1" applyAlignment="1" applyProtection="1">
      <alignment horizontal="center" vertical="center" wrapText="1"/>
    </xf>
    <xf numFmtId="184" fontId="3" fillId="2" borderId="3"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right"/>
    </xf>
    <xf numFmtId="0" fontId="5" fillId="2" borderId="0" xfId="0" applyNumberFormat="1" applyFont="1" applyFill="1" applyAlignment="1" applyProtection="1">
      <alignment horizontal="center" vertical="center" wrapText="1"/>
    </xf>
    <xf numFmtId="184" fontId="3" fillId="2" borderId="1" xfId="0" applyNumberFormat="1" applyFont="1" applyFill="1" applyBorder="1" applyAlignment="1" applyProtection="1">
      <alignment horizontal="center" vertical="center" wrapText="1"/>
    </xf>
    <xf numFmtId="0" fontId="5" fillId="2" borderId="13" xfId="0" applyNumberFormat="1" applyFont="1" applyFill="1" applyBorder="1" applyProtection="1"/>
    <xf numFmtId="185" fontId="3" fillId="0" borderId="0" xfId="0"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185" fontId="3" fillId="0" borderId="7" xfId="0" applyNumberFormat="1" applyFont="1" applyFill="1" applyBorder="1" applyAlignment="1" applyProtection="1">
      <alignment vertical="center"/>
    </xf>
    <xf numFmtId="0" fontId="3" fillId="0" borderId="0" xfId="0" applyNumberFormat="1" applyFont="1" applyFill="1" applyAlignment="1" applyProtection="1">
      <alignment horizontal="center" vertical="center"/>
    </xf>
    <xf numFmtId="0" fontId="3" fillId="2" borderId="14" xfId="0" applyNumberFormat="1" applyFont="1" applyFill="1" applyBorder="1" applyAlignment="1" applyProtection="1">
      <alignment horizontal="center" vertical="center"/>
    </xf>
    <xf numFmtId="0" fontId="3" fillId="2" borderId="14" xfId="0" applyNumberFormat="1" applyFont="1" applyFill="1" applyBorder="1" applyAlignment="1" applyProtection="1">
      <alignment horizontal="center" vertical="center" wrapText="1"/>
    </xf>
    <xf numFmtId="183" fontId="3" fillId="0" borderId="2" xfId="0" applyNumberFormat="1" applyFont="1" applyFill="1" applyBorder="1" applyAlignment="1" applyProtection="1">
      <alignment horizontal="right" vertical="center" wrapText="1"/>
    </xf>
    <xf numFmtId="184" fontId="3" fillId="0" borderId="0" xfId="0" applyNumberFormat="1" applyFont="1" applyFill="1" applyAlignment="1" applyProtection="1">
      <alignment horizontal="center" vertical="center" wrapText="1"/>
    </xf>
    <xf numFmtId="184" fontId="3" fillId="0" borderId="0" xfId="0" applyNumberFormat="1" applyFont="1" applyFill="1" applyAlignment="1" applyProtection="1">
      <alignment horizontal="right" vertical="center" wrapText="1"/>
    </xf>
    <xf numFmtId="184" fontId="3" fillId="0" borderId="0" xfId="0" applyNumberFormat="1" applyFont="1" applyFill="1" applyAlignment="1" applyProtection="1">
      <alignment horizontal="center" vertical="center"/>
    </xf>
    <xf numFmtId="0" fontId="3" fillId="0" borderId="7" xfId="0" applyNumberFormat="1" applyFont="1" applyFill="1" applyBorder="1" applyAlignment="1" applyProtection="1">
      <alignment horizontal="right"/>
    </xf>
    <xf numFmtId="0" fontId="3" fillId="0" borderId="14" xfId="0" applyNumberFormat="1" applyFont="1" applyFill="1" applyBorder="1" applyAlignment="1" applyProtection="1">
      <alignment horizontal="center" vertical="center"/>
    </xf>
    <xf numFmtId="183" fontId="3" fillId="0" borderId="1" xfId="0" applyNumberFormat="1" applyFont="1" applyFill="1" applyBorder="1" applyAlignment="1" applyProtection="1">
      <alignment horizontal="right" vertical="center" wrapText="1"/>
    </xf>
    <xf numFmtId="184" fontId="6" fillId="0" borderId="0" xfId="0" applyNumberFormat="1" applyFont="1" applyFill="1" applyAlignment="1" applyProtection="1">
      <alignment horizontal="centerContinuous" vertical="center"/>
    </xf>
    <xf numFmtId="185" fontId="3" fillId="0" borderId="7" xfId="0" applyNumberFormat="1" applyFont="1" applyFill="1" applyBorder="1" applyAlignment="1" applyProtection="1">
      <alignment horizontal="left" vertical="center"/>
    </xf>
    <xf numFmtId="0" fontId="3" fillId="2" borderId="5" xfId="0" applyNumberFormat="1" applyFont="1" applyFill="1" applyBorder="1" applyAlignment="1" applyProtection="1">
      <alignment horizontal="centerContinuous" vertical="center"/>
    </xf>
    <xf numFmtId="0" fontId="3" fillId="0" borderId="5"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xf>
    <xf numFmtId="184" fontId="3" fillId="0" borderId="0" xfId="0" applyNumberFormat="1" applyFont="1" applyFill="1" applyAlignment="1" applyProtection="1">
      <alignment horizontal="right" vertical="center"/>
    </xf>
    <xf numFmtId="184" fontId="3" fillId="0" borderId="7" xfId="0" applyNumberFormat="1" applyFont="1" applyFill="1" applyBorder="1" applyAlignment="1" applyProtection="1">
      <alignment horizontal="right"/>
    </xf>
    <xf numFmtId="0" fontId="3" fillId="2" borderId="9" xfId="0" applyNumberFormat="1" applyFont="1" applyFill="1" applyBorder="1" applyAlignment="1" applyProtection="1">
      <alignment horizontal="center" vertical="center" wrapText="1"/>
    </xf>
    <xf numFmtId="184" fontId="3" fillId="0" borderId="0" xfId="0" applyNumberFormat="1" applyFont="1" applyFill="1" applyAlignment="1" applyProtection="1">
      <alignment horizontal="right"/>
    </xf>
    <xf numFmtId="0" fontId="5" fillId="2" borderId="0" xfId="0" applyNumberFormat="1" applyFont="1" applyFill="1" applyAlignment="1" applyProtection="1">
      <alignment horizontal="centerContinuous" vertical="center" wrapText="1"/>
    </xf>
    <xf numFmtId="176" fontId="3" fillId="0" borderId="4" xfId="0" applyNumberFormat="1" applyFont="1" applyFill="1" applyBorder="1" applyAlignment="1" applyProtection="1">
      <alignment horizontal="right" vertical="center" wrapText="1"/>
    </xf>
    <xf numFmtId="0" fontId="3" fillId="2" borderId="7" xfId="0" applyNumberFormat="1" applyFont="1" applyFill="1" applyBorder="1" applyAlignment="1" applyProtection="1">
      <alignment horizontal="left" vertical="center"/>
    </xf>
    <xf numFmtId="0" fontId="3" fillId="2" borderId="7" xfId="0" applyNumberFormat="1" applyFont="1" applyFill="1" applyBorder="1" applyAlignment="1" applyProtection="1">
      <alignment horizontal="right"/>
    </xf>
    <xf numFmtId="184" fontId="3" fillId="2" borderId="5" xfId="0" applyNumberFormat="1" applyFont="1" applyFill="1" applyBorder="1" applyAlignment="1" applyProtection="1">
      <alignment horizontal="centerContinuous" vertical="center"/>
    </xf>
    <xf numFmtId="0" fontId="3" fillId="2" borderId="1" xfId="0" applyNumberFormat="1" applyFont="1" applyFill="1" applyBorder="1" applyAlignment="1" applyProtection="1">
      <alignment horizontal="centerContinuous" vertical="center"/>
    </xf>
    <xf numFmtId="0" fontId="7" fillId="0" borderId="0" xfId="0" applyNumberFormat="1" applyFont="1" applyFill="1" applyAlignment="1" applyProtection="1">
      <alignment horizontal="center" vertical="center"/>
    </xf>
    <xf numFmtId="0" fontId="5" fillId="0" borderId="0" xfId="0" applyNumberFormat="1" applyFont="1" applyFill="1" applyAlignment="1" applyProtection="1">
      <alignment horizontal="centerContinuous" vertical="center"/>
    </xf>
    <xf numFmtId="0" fontId="3" fillId="0" borderId="0" xfId="0" applyNumberFormat="1" applyFont="1" applyFill="1" applyAlignment="1" applyProtection="1">
      <alignment horizontal="right"/>
    </xf>
    <xf numFmtId="0" fontId="5" fillId="2" borderId="1" xfId="0" applyNumberFormat="1" applyFont="1" applyFill="1" applyBorder="1" applyAlignment="1" applyProtection="1">
      <alignment horizontal="centerContinuous" vertical="center"/>
    </xf>
    <xf numFmtId="0" fontId="3" fillId="2"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vertical="center"/>
    </xf>
    <xf numFmtId="186" fontId="3" fillId="0" borderId="3"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vertical="center"/>
    </xf>
    <xf numFmtId="176" fontId="3" fillId="0" borderId="13" xfId="0" applyNumberFormat="1" applyFont="1" applyFill="1" applyBorder="1" applyAlignment="1" applyProtection="1">
      <alignment horizontal="right" vertical="center" wrapText="1"/>
    </xf>
    <xf numFmtId="176" fontId="3" fillId="0" borderId="3" xfId="0" applyNumberFormat="1" applyFont="1" applyFill="1" applyBorder="1" applyAlignment="1" applyProtection="1">
      <alignment horizontal="right" vertical="center" wrapText="1"/>
    </xf>
    <xf numFmtId="0" fontId="5" fillId="0" borderId="1" xfId="0" applyNumberFormat="1" applyFont="1" applyFill="1" applyBorder="1" applyProtection="1"/>
    <xf numFmtId="0" fontId="5" fillId="0" borderId="0" xfId="0" applyFont="1" applyFill="1" applyAlignment="1" applyProtection="1">
      <alignment vertical="center"/>
    </xf>
    <xf numFmtId="186" fontId="3" fillId="0" borderId="1"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horizontal="left" vertical="center" wrapText="1"/>
    </xf>
    <xf numFmtId="186" fontId="0" fillId="0" borderId="5" xfId="0" applyNumberFormat="1" applyFill="1" applyBorder="1" applyProtection="1"/>
    <xf numFmtId="0" fontId="3" fillId="0" borderId="1" xfId="0" applyNumberFormat="1" applyFont="1" applyFill="1" applyBorder="1" applyAlignment="1" applyProtection="1">
      <alignment vertical="center"/>
    </xf>
    <xf numFmtId="186" fontId="0" fillId="0" borderId="1" xfId="0" applyNumberFormat="1" applyFill="1" applyBorder="1" applyProtection="1"/>
    <xf numFmtId="176" fontId="3" fillId="0" borderId="8" xfId="0" applyNumberFormat="1" applyFont="1" applyFill="1" applyBorder="1" applyAlignment="1" applyProtection="1">
      <alignment horizontal="right" vertical="center" wrapText="1"/>
    </xf>
    <xf numFmtId="176" fontId="3" fillId="0" borderId="0" xfId="0" applyNumberFormat="1" applyFont="1" applyFill="1" applyAlignment="1" applyProtection="1">
      <alignment horizontal="right" vertical="center" wrapText="1"/>
    </xf>
    <xf numFmtId="176" fontId="3" fillId="0" borderId="9" xfId="0" applyNumberFormat="1" applyFont="1" applyFill="1" applyBorder="1" applyAlignment="1" applyProtection="1">
      <alignment horizontal="right" vertical="center" wrapText="1"/>
    </xf>
    <xf numFmtId="186" fontId="3" fillId="0" borderId="15" xfId="0" applyNumberFormat="1" applyFont="1" applyFill="1" applyBorder="1" applyAlignment="1" applyProtection="1">
      <alignment horizontal="right" vertical="center" wrapText="1"/>
    </xf>
    <xf numFmtId="176" fontId="3" fillId="0" borderId="15" xfId="0" applyNumberFormat="1" applyFont="1" applyFill="1" applyBorder="1" applyAlignment="1" applyProtection="1">
      <alignment horizontal="right" vertical="center" wrapText="1"/>
    </xf>
    <xf numFmtId="0" fontId="5" fillId="0" borderId="15" xfId="0" applyNumberFormat="1" applyFont="1" applyFill="1" applyBorder="1" applyProtection="1"/>
    <xf numFmtId="0" fontId="3" fillId="0" borderId="8"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3" fillId="2" borderId="13"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wrapText="1"/>
    </xf>
    <xf numFmtId="187" fontId="3" fillId="0" borderId="2" xfId="0" applyNumberFormat="1" applyFont="1" applyFill="1" applyBorder="1" applyAlignment="1" applyProtection="1">
      <alignment horizontal="right" vertical="center" wrapText="1"/>
    </xf>
    <xf numFmtId="187" fontId="3" fillId="0" borderId="16"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center" vertical="center"/>
    </xf>
    <xf numFmtId="0" fontId="3" fillId="2" borderId="13"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xf>
    <xf numFmtId="187" fontId="3" fillId="0" borderId="1" xfId="0" applyNumberFormat="1" applyFont="1" applyFill="1" applyBorder="1" applyAlignment="1" applyProtection="1">
      <alignment horizontal="right" vertical="center" wrapText="1"/>
    </xf>
    <xf numFmtId="0" fontId="3" fillId="2" borderId="5" xfId="0" applyNumberFormat="1" applyFont="1" applyFill="1" applyBorder="1" applyAlignment="1" applyProtection="1">
      <alignment vertical="center" wrapText="1"/>
    </xf>
    <xf numFmtId="183" fontId="5" fillId="0" borderId="0" xfId="0" applyNumberFormat="1" applyFont="1" applyFill="1" applyProtection="1"/>
    <xf numFmtId="0" fontId="3" fillId="0" borderId="7" xfId="0" applyNumberFormat="1" applyFont="1" applyFill="1" applyBorder="1" applyAlignment="1" applyProtection="1">
      <alignment vertical="center"/>
    </xf>
    <xf numFmtId="0" fontId="6" fillId="0" borderId="0" xfId="0" applyNumberFormat="1" applyFont="1" applyFill="1" applyAlignment="1" applyProtection="1">
      <alignment horizontal="center" vertical="center"/>
    </xf>
    <xf numFmtId="0" fontId="3" fillId="0" borderId="0" xfId="0" applyNumberFormat="1" applyFont="1" applyFill="1" applyProtection="1"/>
    <xf numFmtId="0" fontId="6" fillId="0" borderId="0" xfId="0" applyNumberFormat="1" applyFont="1" applyFill="1" applyAlignment="1" applyProtection="1">
      <alignment horizontal="center"/>
    </xf>
    <xf numFmtId="0" fontId="3" fillId="2" borderId="17" xfId="0" applyNumberFormat="1" applyFont="1" applyFill="1" applyBorder="1" applyAlignment="1" applyProtection="1">
      <alignment horizontal="center" vertical="center" wrapText="1"/>
    </xf>
    <xf numFmtId="4" fontId="3" fillId="0" borderId="1" xfId="0" applyNumberFormat="1" applyFont="1" applyFill="1" applyBorder="1" applyAlignment="1" applyProtection="1">
      <alignment horizontal="right" vertical="center" wrapText="1"/>
    </xf>
    <xf numFmtId="188" fontId="3" fillId="0" borderId="3" xfId="0" applyNumberFormat="1" applyFont="1" applyFill="1" applyBorder="1" applyAlignment="1" applyProtection="1">
      <alignment horizontal="right" vertical="center" wrapText="1"/>
    </xf>
    <xf numFmtId="4" fontId="3" fillId="0" borderId="3" xfId="0" applyNumberFormat="1" applyFont="1" applyFill="1" applyBorder="1" applyAlignment="1" applyProtection="1">
      <alignment horizontal="right" vertical="center" wrapText="1"/>
    </xf>
    <xf numFmtId="188" fontId="3" fillId="0" borderId="1" xfId="0" applyNumberFormat="1" applyFont="1" applyFill="1" applyBorder="1" applyAlignment="1" applyProtection="1">
      <alignment horizontal="right" vertical="center" wrapText="1"/>
    </xf>
    <xf numFmtId="0" fontId="5" fillId="0" borderId="0" xfId="0" applyFont="1" applyFill="1" applyAlignment="1" applyProtection="1">
      <alignment horizontal="left" vertical="center"/>
    </xf>
    <xf numFmtId="0" fontId="3" fillId="0" borderId="14" xfId="0" applyNumberFormat="1" applyFont="1" applyFill="1" applyBorder="1" applyAlignment="1" applyProtection="1">
      <alignment vertical="center"/>
    </xf>
    <xf numFmtId="188" fontId="3" fillId="0" borderId="14" xfId="0" applyNumberFormat="1" applyFont="1" applyFill="1" applyBorder="1" applyAlignment="1" applyProtection="1">
      <alignment horizontal="right" vertical="center" wrapText="1"/>
    </xf>
    <xf numFmtId="0" fontId="0" fillId="0" borderId="14" xfId="0" applyFill="1" applyBorder="1" applyProtection="1"/>
    <xf numFmtId="176" fontId="3" fillId="0" borderId="14"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vertical="center"/>
    </xf>
    <xf numFmtId="0" fontId="3" fillId="0" borderId="4" xfId="0" applyNumberFormat="1" applyFont="1" applyFill="1" applyBorder="1" applyAlignment="1" applyProtection="1">
      <alignment horizontal="left" vertical="center" wrapText="1"/>
    </xf>
    <xf numFmtId="188" fontId="3" fillId="0" borderId="2" xfId="0" applyNumberFormat="1" applyFont="1" applyFill="1" applyBorder="1" applyAlignment="1" applyProtection="1">
      <alignment horizontal="right" vertical="center" wrapText="1"/>
    </xf>
    <xf numFmtId="176" fontId="3" fillId="0" borderId="5" xfId="0" applyNumberFormat="1" applyFont="1" applyFill="1" applyBorder="1" applyAlignment="1" applyProtection="1">
      <alignment horizontal="right" vertical="center" wrapText="1"/>
    </xf>
    <xf numFmtId="0" fontId="0" fillId="0" borderId="1" xfId="0" applyFill="1" applyBorder="1" applyProtection="1"/>
    <xf numFmtId="176" fontId="0" fillId="0" borderId="1" xfId="0" applyNumberFormat="1" applyFill="1" applyBorder="1" applyProtection="1"/>
    <xf numFmtId="0" fontId="3" fillId="0" borderId="8" xfId="0" applyNumberFormat="1" applyFont="1" applyFill="1" applyBorder="1" applyAlignment="1" applyProtection="1">
      <alignment horizontal="left" vertical="center"/>
    </xf>
    <xf numFmtId="188" fontId="3" fillId="0" borderId="5" xfId="0" applyNumberFormat="1" applyFont="1" applyFill="1" applyBorder="1" applyAlignment="1" applyProtection="1">
      <alignment horizontal="right" vertical="center" wrapText="1"/>
    </xf>
    <xf numFmtId="4" fontId="3" fillId="0" borderId="5" xfId="0" applyNumberFormat="1" applyFont="1" applyFill="1" applyBorder="1" applyAlignment="1" applyProtection="1">
      <alignment horizontal="right" vertical="center" wrapText="1"/>
    </xf>
    <xf numFmtId="187" fontId="3" fillId="0" borderId="3" xfId="0" applyNumberFormat="1" applyFont="1" applyFill="1" applyBorder="1" applyAlignment="1" applyProtection="1">
      <alignment horizontal="right" vertical="center" wrapText="1"/>
    </xf>
    <xf numFmtId="0" fontId="3" fillId="0" borderId="1" xfId="0" applyNumberFormat="1" applyFont="1" applyFill="1" applyBorder="1" applyProtection="1"/>
    <xf numFmtId="176" fontId="3" fillId="0" borderId="1" xfId="0" applyNumberFormat="1" applyFont="1" applyFill="1" applyBorder="1" applyProtection="1"/>
    <xf numFmtId="0" fontId="7" fillId="0" borderId="1" xfId="0" applyFont="1" applyBorder="1" applyAlignment="1">
      <alignment horizontal="center"/>
    </xf>
    <xf numFmtId="0" fontId="8" fillId="0" borderId="1" xfId="0" applyFont="1" applyBorder="1" applyAlignment="1">
      <alignment horizontal="left" wrapText="1"/>
    </xf>
    <xf numFmtId="0" fontId="9" fillId="0" borderId="1" xfId="0" applyFont="1" applyBorder="1"/>
    <xf numFmtId="0" fontId="5" fillId="0" borderId="0" xfId="0" applyFo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C85EC552C27B403F8A0A78EA0A119D27"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千位分隔_C85EC552C27B403F8A0A78EA0A119D27"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货币[0]_C85EC552C27B403F8A0A78EA0A119D27" xfId="51"/>
  </cellStyles>
  <tableStyles count="0" defaultTableStyle="TableStyleMedium2" defaultPivotStyle="PivotStyleLight16"/>
  <colors>
    <mruColors>
      <color rgb="00333333"/>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
  <sheetViews>
    <sheetView showGridLines="0" workbookViewId="0">
      <selection activeCell="A1" sqref="A1"/>
    </sheetView>
  </sheetViews>
  <sheetFormatPr defaultColWidth="9.33333333333333" defaultRowHeight="24" customHeight="1"/>
  <cols>
    <col min="1" max="1" width="106.333333333333" customWidth="1"/>
  </cols>
  <sheetData>
    <row r="1" customHeight="1" spans="1:1">
      <c r="A1" s="188" t="s">
        <v>0</v>
      </c>
    </row>
    <row r="2" customHeight="1" spans="1:1">
      <c r="A2" s="189" t="s">
        <v>1</v>
      </c>
    </row>
    <row r="3" customHeight="1" spans="1:1">
      <c r="A3" s="189" t="s">
        <v>2</v>
      </c>
    </row>
    <row r="4" customHeight="1" spans="1:1">
      <c r="A4" s="189" t="s">
        <v>3</v>
      </c>
    </row>
    <row r="5" customHeight="1" spans="1:1">
      <c r="A5" s="189" t="s">
        <v>4</v>
      </c>
    </row>
    <row r="6" customHeight="1" spans="1:1">
      <c r="A6" s="189" t="s">
        <v>5</v>
      </c>
    </row>
    <row r="7" customHeight="1" spans="1:1">
      <c r="A7" s="189" t="s">
        <v>6</v>
      </c>
    </row>
    <row r="8" customHeight="1" spans="1:1">
      <c r="A8" s="189" t="s">
        <v>7</v>
      </c>
    </row>
    <row r="9" customHeight="1" spans="1:1">
      <c r="A9" s="189" t="s">
        <v>8</v>
      </c>
    </row>
    <row r="10" customHeight="1" spans="1:1">
      <c r="A10" s="189" t="s">
        <v>9</v>
      </c>
    </row>
    <row r="11" customHeight="1" spans="1:1">
      <c r="A11" s="189" t="s">
        <v>10</v>
      </c>
    </row>
    <row r="12" customHeight="1" spans="1:1">
      <c r="A12" s="189" t="s">
        <v>11</v>
      </c>
    </row>
    <row r="13" customHeight="1" spans="1:1">
      <c r="A13" s="189" t="s">
        <v>12</v>
      </c>
    </row>
    <row r="14" customHeight="1" spans="1:1">
      <c r="A14" s="189" t="s">
        <v>13</v>
      </c>
    </row>
    <row r="15" customHeight="1" spans="1:1">
      <c r="A15" s="189" t="s">
        <v>14</v>
      </c>
    </row>
    <row r="16" customHeight="1" spans="1:1">
      <c r="A16" s="189" t="s">
        <v>15</v>
      </c>
    </row>
    <row r="17" customHeight="1" spans="1:1">
      <c r="A17" s="189" t="s">
        <v>16</v>
      </c>
    </row>
    <row r="18" customHeight="1" spans="1:1">
      <c r="A18" s="189" t="s">
        <v>17</v>
      </c>
    </row>
    <row r="19" customHeight="1" spans="1:1">
      <c r="A19" s="189" t="s">
        <v>18</v>
      </c>
    </row>
    <row r="20" customHeight="1" spans="1:1">
      <c r="A20" s="189" t="s">
        <v>19</v>
      </c>
    </row>
    <row r="21" customHeight="1" spans="1:1">
      <c r="A21" s="189" t="s">
        <v>20</v>
      </c>
    </row>
    <row r="22" customHeight="1" spans="1:1">
      <c r="A22" s="190" t="s">
        <v>21</v>
      </c>
    </row>
    <row r="27" customHeight="1" spans="1:1">
      <c r="A27" s="191"/>
    </row>
  </sheetData>
  <sheetProtection formatCells="0" formatColumns="0" formatRows="0"/>
  <pageMargins left="0.75" right="0.75" top="1" bottom="1" header="0.5" footer="0.5"/>
  <pageSetup paperSize="9"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showGridLines="0" workbookViewId="0">
      <selection activeCell="A1" sqref="A1"/>
    </sheetView>
  </sheetViews>
  <sheetFormatPr defaultColWidth="9.16666666666667" defaultRowHeight="12.75" customHeight="1"/>
  <cols>
    <col min="1" max="1" width="10.3333333333333" customWidth="1"/>
    <col min="2" max="2" width="7.83333333333333" customWidth="1"/>
    <col min="3" max="3" width="5.5" customWidth="1"/>
    <col min="4" max="4" width="30.6666666666667" customWidth="1"/>
    <col min="5" max="5" width="14.6666666666667" customWidth="1"/>
    <col min="6" max="6" width="13.1666666666667" customWidth="1"/>
    <col min="7" max="7" width="12.1666666666667" customWidth="1"/>
    <col min="8" max="8" width="12.3333333333333" customWidth="1"/>
    <col min="9" max="9" width="11.1666666666667" customWidth="1"/>
    <col min="10" max="10" width="12.8333333333333" customWidth="1"/>
    <col min="11" max="17" width="11.8333333333333" customWidth="1"/>
    <col min="18" max="18" width="11.1666666666667" customWidth="1"/>
  </cols>
  <sheetData>
    <row r="1" ht="25.5" customHeight="1" spans="1:19">
      <c r="A1" s="29" t="s">
        <v>225</v>
      </c>
      <c r="B1" s="80"/>
      <c r="C1" s="80"/>
      <c r="D1" s="80"/>
      <c r="E1" s="80"/>
      <c r="F1" s="80"/>
      <c r="G1" s="80"/>
      <c r="H1" s="80"/>
      <c r="I1" s="80"/>
      <c r="J1" s="80"/>
      <c r="K1" s="80"/>
      <c r="L1" s="80"/>
      <c r="M1" s="80"/>
      <c r="N1" s="80"/>
      <c r="O1" s="80"/>
      <c r="P1" s="80"/>
      <c r="Q1" s="80"/>
      <c r="R1" s="80"/>
      <c r="S1" s="54"/>
    </row>
    <row r="2" ht="25.5" customHeight="1" spans="1:19">
      <c r="A2" s="81" t="s">
        <v>226</v>
      </c>
      <c r="B2" s="81"/>
      <c r="C2" s="81"/>
      <c r="D2" s="81"/>
      <c r="E2" s="81"/>
      <c r="F2" s="81"/>
      <c r="G2" s="81"/>
      <c r="H2" s="81"/>
      <c r="I2" s="81"/>
      <c r="J2" s="81"/>
      <c r="K2" s="81"/>
      <c r="L2" s="81"/>
      <c r="M2" s="81"/>
      <c r="N2" s="81"/>
      <c r="O2" s="81"/>
      <c r="P2" s="81"/>
      <c r="Q2" s="81"/>
      <c r="R2" s="81"/>
      <c r="S2" s="54"/>
    </row>
    <row r="3" ht="25.5" customHeight="1" spans="1:19">
      <c r="A3" s="51" t="s">
        <v>196</v>
      </c>
      <c r="B3" s="51"/>
      <c r="C3" s="51"/>
      <c r="D3" s="51"/>
      <c r="E3" s="51"/>
      <c r="F3" s="51"/>
      <c r="G3" s="51"/>
      <c r="H3" s="51"/>
      <c r="I3" s="80"/>
      <c r="J3" s="80"/>
      <c r="K3" s="80"/>
      <c r="L3" s="80"/>
      <c r="M3" s="80"/>
      <c r="N3" s="80"/>
      <c r="O3" s="80"/>
      <c r="P3" s="80"/>
      <c r="Q3" s="80"/>
      <c r="R3" s="124" t="s">
        <v>85</v>
      </c>
      <c r="S3" s="54"/>
    </row>
    <row r="4" ht="25.5" customHeight="1" spans="1:19">
      <c r="A4" s="115" t="s">
        <v>101</v>
      </c>
      <c r="B4" s="115"/>
      <c r="C4" s="115"/>
      <c r="D4" s="115"/>
      <c r="E4" s="60" t="s">
        <v>124</v>
      </c>
      <c r="F4" s="113" t="s">
        <v>125</v>
      </c>
      <c r="G4" s="125"/>
      <c r="H4" s="113"/>
      <c r="I4" s="126"/>
      <c r="J4" s="90" t="s">
        <v>126</v>
      </c>
      <c r="K4" s="91"/>
      <c r="L4" s="91"/>
      <c r="M4" s="91"/>
      <c r="N4" s="91"/>
      <c r="O4" s="91"/>
      <c r="P4" s="91"/>
      <c r="Q4" s="91"/>
      <c r="R4" s="84"/>
      <c r="S4" s="74"/>
    </row>
    <row r="5" ht="25.5" customHeight="1" spans="1:19">
      <c r="A5" s="65" t="s">
        <v>102</v>
      </c>
      <c r="B5" s="65"/>
      <c r="C5" s="65"/>
      <c r="D5" s="65" t="s">
        <v>103</v>
      </c>
      <c r="E5" s="65"/>
      <c r="F5" s="65" t="s">
        <v>96</v>
      </c>
      <c r="G5" s="65" t="s">
        <v>127</v>
      </c>
      <c r="H5" s="65" t="s">
        <v>128</v>
      </c>
      <c r="I5" s="65" t="s">
        <v>129</v>
      </c>
      <c r="J5" s="65" t="s">
        <v>96</v>
      </c>
      <c r="K5" s="65" t="s">
        <v>130</v>
      </c>
      <c r="L5" s="96" t="s">
        <v>129</v>
      </c>
      <c r="M5" s="93" t="s">
        <v>132</v>
      </c>
      <c r="N5" s="93" t="s">
        <v>131</v>
      </c>
      <c r="O5" s="96" t="s">
        <v>133</v>
      </c>
      <c r="P5" s="65" t="s">
        <v>134</v>
      </c>
      <c r="Q5" s="65" t="s">
        <v>135</v>
      </c>
      <c r="R5" s="65" t="s">
        <v>136</v>
      </c>
      <c r="S5" s="74"/>
    </row>
    <row r="6" ht="35.25" customHeight="1" spans="1:19">
      <c r="A6" s="70" t="s">
        <v>104</v>
      </c>
      <c r="B6" s="70" t="s">
        <v>105</v>
      </c>
      <c r="C6" s="70" t="s">
        <v>106</v>
      </c>
      <c r="D6" s="70"/>
      <c r="E6" s="70"/>
      <c r="F6" s="70"/>
      <c r="G6" s="70"/>
      <c r="H6" s="70"/>
      <c r="I6" s="70"/>
      <c r="J6" s="70"/>
      <c r="K6" s="70"/>
      <c r="L6" s="93"/>
      <c r="M6" s="92"/>
      <c r="N6" s="92"/>
      <c r="O6" s="93"/>
      <c r="P6" s="70"/>
      <c r="Q6" s="70"/>
      <c r="R6" s="70"/>
      <c r="S6" s="74"/>
    </row>
    <row r="7" s="28" customFormat="1" ht="25.5" customHeight="1" spans="1:19">
      <c r="A7" s="87"/>
      <c r="B7" s="87"/>
      <c r="C7" s="87"/>
      <c r="D7" s="88" t="s">
        <v>96</v>
      </c>
      <c r="E7" s="73">
        <f t="shared" ref="E7:R7" si="0">E8</f>
        <v>6024700</v>
      </c>
      <c r="F7" s="73">
        <f t="shared" si="0"/>
        <v>4584700</v>
      </c>
      <c r="G7" s="73">
        <f t="shared" si="0"/>
        <v>3526200</v>
      </c>
      <c r="H7" s="73">
        <f t="shared" si="0"/>
        <v>808500</v>
      </c>
      <c r="I7" s="73">
        <f t="shared" si="0"/>
        <v>250000</v>
      </c>
      <c r="J7" s="73">
        <f t="shared" si="0"/>
        <v>1440000</v>
      </c>
      <c r="K7" s="73">
        <f t="shared" si="0"/>
        <v>920000</v>
      </c>
      <c r="L7" s="73">
        <f t="shared" si="0"/>
        <v>0</v>
      </c>
      <c r="M7" s="73">
        <f t="shared" si="0"/>
        <v>0</v>
      </c>
      <c r="N7" s="73">
        <f t="shared" si="0"/>
        <v>0</v>
      </c>
      <c r="O7" s="73">
        <f t="shared" si="0"/>
        <v>0</v>
      </c>
      <c r="P7" s="73">
        <f t="shared" si="0"/>
        <v>520000</v>
      </c>
      <c r="Q7" s="73">
        <f t="shared" si="0"/>
        <v>0</v>
      </c>
      <c r="R7" s="53">
        <f t="shared" si="0"/>
        <v>0</v>
      </c>
      <c r="S7" s="54"/>
    </row>
    <row r="8" ht="25.5" customHeight="1" spans="1:19">
      <c r="A8" s="87"/>
      <c r="B8" s="87"/>
      <c r="C8" s="87"/>
      <c r="D8" s="88" t="s">
        <v>98</v>
      </c>
      <c r="E8" s="73">
        <f t="shared" ref="E8:R8" si="1">SUM(E9:E13)</f>
        <v>6024700</v>
      </c>
      <c r="F8" s="73">
        <f t="shared" si="1"/>
        <v>4584700</v>
      </c>
      <c r="G8" s="73">
        <f t="shared" si="1"/>
        <v>3526200</v>
      </c>
      <c r="H8" s="73">
        <f t="shared" si="1"/>
        <v>808500</v>
      </c>
      <c r="I8" s="73">
        <f t="shared" si="1"/>
        <v>250000</v>
      </c>
      <c r="J8" s="73">
        <f t="shared" si="1"/>
        <v>1440000</v>
      </c>
      <c r="K8" s="73">
        <f t="shared" si="1"/>
        <v>920000</v>
      </c>
      <c r="L8" s="73">
        <f t="shared" si="1"/>
        <v>0</v>
      </c>
      <c r="M8" s="73">
        <f t="shared" si="1"/>
        <v>0</v>
      </c>
      <c r="N8" s="73">
        <f t="shared" si="1"/>
        <v>0</v>
      </c>
      <c r="O8" s="73">
        <f t="shared" si="1"/>
        <v>0</v>
      </c>
      <c r="P8" s="73">
        <f t="shared" si="1"/>
        <v>520000</v>
      </c>
      <c r="Q8" s="73">
        <f t="shared" si="1"/>
        <v>0</v>
      </c>
      <c r="R8" s="53">
        <f t="shared" si="1"/>
        <v>0</v>
      </c>
      <c r="S8" s="5"/>
    </row>
    <row r="9" ht="25.5" customHeight="1" spans="1:19">
      <c r="A9" s="87" t="s">
        <v>107</v>
      </c>
      <c r="B9" s="87" t="s">
        <v>108</v>
      </c>
      <c r="C9" s="87" t="s">
        <v>111</v>
      </c>
      <c r="D9" s="88" t="s">
        <v>112</v>
      </c>
      <c r="E9" s="73">
        <v>2000000</v>
      </c>
      <c r="F9" s="73">
        <v>560000</v>
      </c>
      <c r="G9" s="73">
        <v>0</v>
      </c>
      <c r="H9" s="73">
        <v>370000</v>
      </c>
      <c r="I9" s="73">
        <v>190000</v>
      </c>
      <c r="J9" s="73">
        <v>1440000</v>
      </c>
      <c r="K9" s="73">
        <v>920000</v>
      </c>
      <c r="L9" s="73">
        <v>0</v>
      </c>
      <c r="M9" s="73">
        <v>0</v>
      </c>
      <c r="N9" s="73">
        <v>0</v>
      </c>
      <c r="O9" s="73">
        <v>0</v>
      </c>
      <c r="P9" s="73">
        <v>520000</v>
      </c>
      <c r="Q9" s="73">
        <v>0</v>
      </c>
      <c r="R9" s="53">
        <v>0</v>
      </c>
      <c r="S9" s="5"/>
    </row>
    <row r="10" ht="25.5" customHeight="1" spans="1:19">
      <c r="A10" s="87" t="s">
        <v>113</v>
      </c>
      <c r="B10" s="87" t="s">
        <v>114</v>
      </c>
      <c r="C10" s="87" t="s">
        <v>114</v>
      </c>
      <c r="D10" s="88" t="s">
        <v>115</v>
      </c>
      <c r="E10" s="73">
        <v>323600</v>
      </c>
      <c r="F10" s="73">
        <v>323600</v>
      </c>
      <c r="G10" s="73">
        <v>323600</v>
      </c>
      <c r="H10" s="73">
        <v>0</v>
      </c>
      <c r="I10" s="73">
        <v>0</v>
      </c>
      <c r="J10" s="73">
        <v>0</v>
      </c>
      <c r="K10" s="73">
        <v>0</v>
      </c>
      <c r="L10" s="73">
        <v>0</v>
      </c>
      <c r="M10" s="73">
        <v>0</v>
      </c>
      <c r="N10" s="73">
        <v>0</v>
      </c>
      <c r="O10" s="73">
        <v>0</v>
      </c>
      <c r="P10" s="73">
        <v>0</v>
      </c>
      <c r="Q10" s="73">
        <v>0</v>
      </c>
      <c r="R10" s="53">
        <v>0</v>
      </c>
      <c r="S10" s="5"/>
    </row>
    <row r="11" ht="25.5" customHeight="1" spans="1:19">
      <c r="A11" s="87" t="s">
        <v>116</v>
      </c>
      <c r="B11" s="87" t="s">
        <v>117</v>
      </c>
      <c r="C11" s="87" t="s">
        <v>109</v>
      </c>
      <c r="D11" s="88" t="s">
        <v>118</v>
      </c>
      <c r="E11" s="73">
        <v>188800</v>
      </c>
      <c r="F11" s="73">
        <v>188800</v>
      </c>
      <c r="G11" s="73">
        <v>188800</v>
      </c>
      <c r="H11" s="73">
        <v>0</v>
      </c>
      <c r="I11" s="73">
        <v>0</v>
      </c>
      <c r="J11" s="73">
        <v>0</v>
      </c>
      <c r="K11" s="73">
        <v>0</v>
      </c>
      <c r="L11" s="73">
        <v>0</v>
      </c>
      <c r="M11" s="73">
        <v>0</v>
      </c>
      <c r="N11" s="73">
        <v>0</v>
      </c>
      <c r="O11" s="73">
        <v>0</v>
      </c>
      <c r="P11" s="73">
        <v>0</v>
      </c>
      <c r="Q11" s="73">
        <v>0</v>
      </c>
      <c r="R11" s="53">
        <v>0</v>
      </c>
      <c r="S11" s="5"/>
    </row>
    <row r="12" ht="25.5" customHeight="1" spans="1:19">
      <c r="A12" s="87" t="s">
        <v>119</v>
      </c>
      <c r="B12" s="87" t="s">
        <v>120</v>
      </c>
      <c r="C12" s="87" t="s">
        <v>109</v>
      </c>
      <c r="D12" s="88" t="s">
        <v>121</v>
      </c>
      <c r="E12" s="73">
        <v>242700</v>
      </c>
      <c r="F12" s="73">
        <v>242700</v>
      </c>
      <c r="G12" s="73">
        <v>242700</v>
      </c>
      <c r="H12" s="73">
        <v>0</v>
      </c>
      <c r="I12" s="73">
        <v>0</v>
      </c>
      <c r="J12" s="73">
        <v>0</v>
      </c>
      <c r="K12" s="73">
        <v>0</v>
      </c>
      <c r="L12" s="73">
        <v>0</v>
      </c>
      <c r="M12" s="73">
        <v>0</v>
      </c>
      <c r="N12" s="73">
        <v>0</v>
      </c>
      <c r="O12" s="73">
        <v>0</v>
      </c>
      <c r="P12" s="73">
        <v>0</v>
      </c>
      <c r="Q12" s="73">
        <v>0</v>
      </c>
      <c r="R12" s="53">
        <v>0</v>
      </c>
      <c r="S12" s="5"/>
    </row>
    <row r="13" ht="25.5" customHeight="1" spans="1:19">
      <c r="A13" s="87" t="s">
        <v>107</v>
      </c>
      <c r="B13" s="87" t="s">
        <v>108</v>
      </c>
      <c r="C13" s="87" t="s">
        <v>109</v>
      </c>
      <c r="D13" s="88" t="s">
        <v>110</v>
      </c>
      <c r="E13" s="73">
        <v>3269600</v>
      </c>
      <c r="F13" s="73">
        <v>3269600</v>
      </c>
      <c r="G13" s="73">
        <v>2771100</v>
      </c>
      <c r="H13" s="73">
        <v>438500</v>
      </c>
      <c r="I13" s="73">
        <v>60000</v>
      </c>
      <c r="J13" s="73">
        <v>0</v>
      </c>
      <c r="K13" s="73">
        <v>0</v>
      </c>
      <c r="L13" s="73">
        <v>0</v>
      </c>
      <c r="M13" s="73">
        <v>0</v>
      </c>
      <c r="N13" s="73">
        <v>0</v>
      </c>
      <c r="O13" s="73">
        <v>0</v>
      </c>
      <c r="P13" s="73">
        <v>0</v>
      </c>
      <c r="Q13" s="73">
        <v>0</v>
      </c>
      <c r="R13" s="53">
        <v>0</v>
      </c>
      <c r="S13" s="5"/>
    </row>
    <row r="14" ht="25.5" customHeight="1" spans="1:19">
      <c r="A14" s="5"/>
      <c r="B14" s="5"/>
      <c r="C14" s="5"/>
      <c r="D14" s="5"/>
      <c r="E14" s="5"/>
      <c r="F14" s="5"/>
      <c r="G14" s="5"/>
      <c r="H14" s="5"/>
      <c r="I14" s="5"/>
      <c r="J14" s="5"/>
      <c r="K14" s="5"/>
      <c r="L14" s="5"/>
      <c r="M14" s="5"/>
      <c r="N14" s="5"/>
      <c r="O14" s="5"/>
      <c r="P14" s="5"/>
      <c r="Q14" s="5"/>
      <c r="R14" s="5"/>
      <c r="S14" s="5"/>
    </row>
    <row r="15" ht="25.5" customHeight="1" spans="1:19">
      <c r="A15" s="5"/>
      <c r="B15" s="5"/>
      <c r="C15" s="5"/>
      <c r="D15" s="5"/>
      <c r="E15" s="5"/>
      <c r="F15" s="5"/>
      <c r="G15" s="5"/>
      <c r="H15" s="5"/>
      <c r="I15" s="5"/>
      <c r="J15" s="5"/>
      <c r="K15" s="5"/>
      <c r="L15" s="5"/>
      <c r="M15" s="5"/>
      <c r="N15" s="5"/>
      <c r="O15" s="5"/>
      <c r="P15" s="5"/>
      <c r="Q15" s="5"/>
      <c r="R15" s="5"/>
      <c r="S15" s="5"/>
    </row>
    <row r="16" ht="25.5" customHeight="1" spans="1:19">
      <c r="A16" s="5"/>
      <c r="B16" s="5"/>
      <c r="C16" s="5"/>
      <c r="D16" s="5"/>
      <c r="E16" s="5"/>
      <c r="F16" s="5"/>
      <c r="G16" s="5"/>
      <c r="H16" s="5"/>
      <c r="I16" s="5"/>
      <c r="J16" s="5"/>
      <c r="K16" s="5"/>
      <c r="L16" s="5"/>
      <c r="M16" s="5"/>
      <c r="N16" s="5"/>
      <c r="O16" s="5"/>
      <c r="P16" s="5"/>
      <c r="Q16" s="5"/>
      <c r="R16" s="5"/>
      <c r="S16" s="5"/>
    </row>
  </sheetData>
  <sheetProtection formatCells="0" formatColumns="0" formatRows="0"/>
  <mergeCells count="19">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showGridLines="0" workbookViewId="0">
      <selection activeCell="A1" sqref="A1"/>
    </sheetView>
  </sheetViews>
  <sheetFormatPr defaultColWidth="9.16666666666667" defaultRowHeight="12.75" customHeight="1"/>
  <cols>
    <col min="1" max="3" width="8.33333333333333" customWidth="1"/>
    <col min="4" max="4" width="46.6666666666667" customWidth="1"/>
    <col min="5" max="5" width="25.3333333333333" customWidth="1"/>
    <col min="6" max="6" width="26.6666666666667" customWidth="1"/>
    <col min="7" max="7" width="29.5" customWidth="1"/>
    <col min="8" max="8" width="29.3333333333333" customWidth="1"/>
  </cols>
  <sheetData>
    <row r="1" ht="25.5" customHeight="1" spans="1:9">
      <c r="A1" s="29" t="s">
        <v>227</v>
      </c>
      <c r="B1" s="80"/>
      <c r="C1" s="80"/>
      <c r="D1" s="80"/>
      <c r="E1" s="80"/>
      <c r="F1" s="80"/>
      <c r="G1" s="80"/>
      <c r="H1" s="80"/>
      <c r="I1" s="54"/>
    </row>
    <row r="2" ht="25.5" customHeight="1" spans="1:9">
      <c r="A2" s="81" t="s">
        <v>228</v>
      </c>
      <c r="B2" s="81"/>
      <c r="C2" s="81"/>
      <c r="D2" s="81"/>
      <c r="E2" s="81"/>
      <c r="F2" s="81"/>
      <c r="G2" s="81"/>
      <c r="H2" s="81"/>
      <c r="I2" s="54"/>
    </row>
    <row r="3" ht="25.5" customHeight="1" spans="1:9">
      <c r="A3" s="51" t="s">
        <v>196</v>
      </c>
      <c r="B3" s="123"/>
      <c r="C3" s="123"/>
      <c r="D3" s="123"/>
      <c r="E3" s="123"/>
      <c r="F3" s="123"/>
      <c r="G3" s="123"/>
      <c r="H3" s="124" t="s">
        <v>85</v>
      </c>
      <c r="I3" s="54"/>
    </row>
    <row r="4" ht="25.5" customHeight="1" spans="1:9">
      <c r="A4" s="115" t="s">
        <v>101</v>
      </c>
      <c r="B4" s="115"/>
      <c r="C4" s="115"/>
      <c r="D4" s="115"/>
      <c r="E4" s="113" t="s">
        <v>125</v>
      </c>
      <c r="F4" s="125"/>
      <c r="G4" s="113"/>
      <c r="H4" s="126"/>
      <c r="I4" s="74"/>
    </row>
    <row r="5" ht="25.5" customHeight="1" spans="1:9">
      <c r="A5" s="65" t="s">
        <v>102</v>
      </c>
      <c r="B5" s="65"/>
      <c r="C5" s="65"/>
      <c r="D5" s="65" t="s">
        <v>103</v>
      </c>
      <c r="E5" s="65" t="s">
        <v>96</v>
      </c>
      <c r="F5" s="65" t="s">
        <v>127</v>
      </c>
      <c r="G5" s="65" t="s">
        <v>128</v>
      </c>
      <c r="H5" s="65" t="s">
        <v>129</v>
      </c>
      <c r="I5" s="74"/>
    </row>
    <row r="6" ht="35.25" customHeight="1" spans="1:9">
      <c r="A6" s="65" t="s">
        <v>104</v>
      </c>
      <c r="B6" s="65" t="s">
        <v>105</v>
      </c>
      <c r="C6" s="65" t="s">
        <v>106</v>
      </c>
      <c r="D6" s="65"/>
      <c r="E6" s="65"/>
      <c r="F6" s="65"/>
      <c r="G6" s="65"/>
      <c r="H6" s="65"/>
      <c r="I6" s="74"/>
    </row>
    <row r="7" s="28" customFormat="1" ht="25.5" customHeight="1" spans="1:9">
      <c r="A7" s="47" t="s">
        <v>107</v>
      </c>
      <c r="B7" s="47"/>
      <c r="C7" s="47"/>
      <c r="D7" s="52" t="s">
        <v>229</v>
      </c>
      <c r="E7" s="53">
        <f>E8</f>
        <v>3829600</v>
      </c>
      <c r="F7" s="53">
        <f>F8</f>
        <v>2771100</v>
      </c>
      <c r="G7" s="53">
        <f>G8</f>
        <v>808500</v>
      </c>
      <c r="H7" s="53">
        <f>H8</f>
        <v>250000</v>
      </c>
      <c r="I7" s="54"/>
    </row>
    <row r="8" ht="25.5" customHeight="1" spans="1:9">
      <c r="A8" s="47" t="s">
        <v>230</v>
      </c>
      <c r="B8" s="47" t="s">
        <v>108</v>
      </c>
      <c r="C8" s="47"/>
      <c r="D8" s="52" t="s">
        <v>231</v>
      </c>
      <c r="E8" s="53">
        <f>SUM(E9:E10)</f>
        <v>3829600</v>
      </c>
      <c r="F8" s="53">
        <f>SUM(F9:F10)</f>
        <v>2771100</v>
      </c>
      <c r="G8" s="53">
        <f>SUM(G9:G10)</f>
        <v>808500</v>
      </c>
      <c r="H8" s="53">
        <f>SUM(H9:H10)</f>
        <v>250000</v>
      </c>
      <c r="I8" s="5"/>
    </row>
    <row r="9" ht="25.5" customHeight="1" spans="1:9">
      <c r="A9" s="47" t="s">
        <v>232</v>
      </c>
      <c r="B9" s="47" t="s">
        <v>233</v>
      </c>
      <c r="C9" s="47" t="s">
        <v>111</v>
      </c>
      <c r="D9" s="52" t="s">
        <v>234</v>
      </c>
      <c r="E9" s="53">
        <v>560000</v>
      </c>
      <c r="F9" s="53">
        <v>0</v>
      </c>
      <c r="G9" s="53">
        <v>370000</v>
      </c>
      <c r="H9" s="53">
        <v>190000</v>
      </c>
      <c r="I9" s="5"/>
    </row>
    <row r="10" ht="25.5" customHeight="1" spans="1:9">
      <c r="A10" s="47" t="s">
        <v>232</v>
      </c>
      <c r="B10" s="47" t="s">
        <v>233</v>
      </c>
      <c r="C10" s="47" t="s">
        <v>109</v>
      </c>
      <c r="D10" s="52" t="s">
        <v>235</v>
      </c>
      <c r="E10" s="53">
        <v>3269600</v>
      </c>
      <c r="F10" s="53">
        <v>2771100</v>
      </c>
      <c r="G10" s="53">
        <v>438500</v>
      </c>
      <c r="H10" s="53">
        <v>60000</v>
      </c>
      <c r="I10" s="5"/>
    </row>
    <row r="11" ht="25.5" customHeight="1" spans="1:9">
      <c r="A11" s="47" t="s">
        <v>113</v>
      </c>
      <c r="B11" s="47"/>
      <c r="C11" s="47"/>
      <c r="D11" s="52" t="s">
        <v>236</v>
      </c>
      <c r="E11" s="53">
        <f>E12</f>
        <v>323600</v>
      </c>
      <c r="F11" s="53">
        <f>F12</f>
        <v>323600</v>
      </c>
      <c r="G11" s="53">
        <f>G12</f>
        <v>0</v>
      </c>
      <c r="H11" s="53">
        <f>H12</f>
        <v>0</v>
      </c>
      <c r="I11" s="5"/>
    </row>
    <row r="12" ht="25.5" customHeight="1" spans="1:9">
      <c r="A12" s="47" t="s">
        <v>237</v>
      </c>
      <c r="B12" s="47" t="s">
        <v>114</v>
      </c>
      <c r="C12" s="47"/>
      <c r="D12" s="52" t="s">
        <v>238</v>
      </c>
      <c r="E12" s="53">
        <f>E13</f>
        <v>323600</v>
      </c>
      <c r="F12" s="53">
        <f>F13</f>
        <v>323600</v>
      </c>
      <c r="G12" s="53">
        <f>G13</f>
        <v>0</v>
      </c>
      <c r="H12" s="53">
        <f>H13</f>
        <v>0</v>
      </c>
      <c r="I12" s="5"/>
    </row>
    <row r="13" ht="25.5" customHeight="1" spans="1:9">
      <c r="A13" s="47" t="s">
        <v>239</v>
      </c>
      <c r="B13" s="47" t="s">
        <v>240</v>
      </c>
      <c r="C13" s="47" t="s">
        <v>114</v>
      </c>
      <c r="D13" s="52" t="s">
        <v>241</v>
      </c>
      <c r="E13" s="53">
        <v>323600</v>
      </c>
      <c r="F13" s="53">
        <v>323600</v>
      </c>
      <c r="G13" s="53">
        <v>0</v>
      </c>
      <c r="H13" s="53">
        <v>0</v>
      </c>
      <c r="I13" s="5"/>
    </row>
    <row r="14" ht="25.5" customHeight="1" spans="1:9">
      <c r="A14" s="47" t="s">
        <v>116</v>
      </c>
      <c r="B14" s="47"/>
      <c r="C14" s="47"/>
      <c r="D14" s="52" t="s">
        <v>242</v>
      </c>
      <c r="E14" s="53">
        <f>E15</f>
        <v>188800</v>
      </c>
      <c r="F14" s="53">
        <f>F15</f>
        <v>188800</v>
      </c>
      <c r="G14" s="53">
        <f>G15</f>
        <v>0</v>
      </c>
      <c r="H14" s="53">
        <f>H15</f>
        <v>0</v>
      </c>
      <c r="I14" s="5"/>
    </row>
    <row r="15" ht="25.5" customHeight="1" spans="1:9">
      <c r="A15" s="47" t="s">
        <v>243</v>
      </c>
      <c r="B15" s="47" t="s">
        <v>117</v>
      </c>
      <c r="C15" s="47"/>
      <c r="D15" s="52" t="s">
        <v>244</v>
      </c>
      <c r="E15" s="53">
        <f>E16</f>
        <v>188800</v>
      </c>
      <c r="F15" s="53">
        <f>F16</f>
        <v>188800</v>
      </c>
      <c r="G15" s="53">
        <f>G16</f>
        <v>0</v>
      </c>
      <c r="H15" s="53">
        <f>H16</f>
        <v>0</v>
      </c>
      <c r="I15" s="5"/>
    </row>
    <row r="16" ht="25.5" customHeight="1" spans="1:9">
      <c r="A16" s="47" t="s">
        <v>245</v>
      </c>
      <c r="B16" s="47" t="s">
        <v>246</v>
      </c>
      <c r="C16" s="47" t="s">
        <v>109</v>
      </c>
      <c r="D16" s="52" t="s">
        <v>247</v>
      </c>
      <c r="E16" s="53">
        <v>188800</v>
      </c>
      <c r="F16" s="53">
        <v>188800</v>
      </c>
      <c r="G16" s="53">
        <v>0</v>
      </c>
      <c r="H16" s="53">
        <v>0</v>
      </c>
      <c r="I16" s="5"/>
    </row>
    <row r="17" ht="25.5" customHeight="1" spans="1:9">
      <c r="A17" s="47" t="s">
        <v>119</v>
      </c>
      <c r="B17" s="47"/>
      <c r="C17" s="47"/>
      <c r="D17" s="52" t="s">
        <v>248</v>
      </c>
      <c r="E17" s="53">
        <f>E18</f>
        <v>242700</v>
      </c>
      <c r="F17" s="53">
        <f>F18</f>
        <v>242700</v>
      </c>
      <c r="G17" s="53">
        <f>G18</f>
        <v>0</v>
      </c>
      <c r="H17" s="53">
        <f>H18</f>
        <v>0</v>
      </c>
      <c r="I17" s="5"/>
    </row>
    <row r="18" ht="25.5" customHeight="1" spans="1:9">
      <c r="A18" s="47" t="s">
        <v>249</v>
      </c>
      <c r="B18" s="47" t="s">
        <v>120</v>
      </c>
      <c r="C18" s="47"/>
      <c r="D18" s="52" t="s">
        <v>250</v>
      </c>
      <c r="E18" s="53">
        <f>E19</f>
        <v>242700</v>
      </c>
      <c r="F18" s="53">
        <f>F19</f>
        <v>242700</v>
      </c>
      <c r="G18" s="53">
        <f>G19</f>
        <v>0</v>
      </c>
      <c r="H18" s="53">
        <f>H19</f>
        <v>0</v>
      </c>
      <c r="I18" s="5"/>
    </row>
    <row r="19" ht="25.5" customHeight="1" spans="1:8">
      <c r="A19" s="47" t="s">
        <v>251</v>
      </c>
      <c r="B19" s="47" t="s">
        <v>252</v>
      </c>
      <c r="C19" s="47" t="s">
        <v>109</v>
      </c>
      <c r="D19" s="52" t="s">
        <v>253</v>
      </c>
      <c r="E19" s="53">
        <v>242700</v>
      </c>
      <c r="F19" s="53">
        <v>242700</v>
      </c>
      <c r="G19" s="53">
        <v>0</v>
      </c>
      <c r="H19" s="53">
        <v>0</v>
      </c>
    </row>
  </sheetData>
  <sheetProtection formatCells="0" formatColumns="0" formatRows="0"/>
  <mergeCells count="7">
    <mergeCell ref="A4:D4"/>
    <mergeCell ref="A5:C5"/>
    <mergeCell ref="D5:D6"/>
    <mergeCell ref="E5:E6"/>
    <mergeCell ref="F5:F6"/>
    <mergeCell ref="G5:G6"/>
    <mergeCell ref="H5:H6"/>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V19"/>
  <sheetViews>
    <sheetView showGridLines="0" workbookViewId="0">
      <selection activeCell="A1" sqref="A1"/>
    </sheetView>
  </sheetViews>
  <sheetFormatPr defaultColWidth="9.16666666666667" defaultRowHeight="12.75" customHeight="1"/>
  <cols>
    <col min="1" max="1" width="11" customWidth="1"/>
    <col min="2" max="2" width="8.16666666666667" customWidth="1"/>
    <col min="3" max="3" width="6.33333333333333" customWidth="1"/>
    <col min="4" max="4" width="29.6666666666667" customWidth="1"/>
    <col min="5" max="11" width="12.1666666666667" customWidth="1"/>
    <col min="12" max="12" width="14.5" customWidth="1"/>
    <col min="13" max="18" width="12.1666666666667" customWidth="1"/>
    <col min="19" max="19" width="11.5" customWidth="1"/>
  </cols>
  <sheetData>
    <row r="2" ht="23.25" customHeight="1" spans="1:22">
      <c r="A2" s="29" t="s">
        <v>254</v>
      </c>
      <c r="B2" s="98"/>
      <c r="C2" s="98"/>
      <c r="D2" s="99"/>
      <c r="E2" s="105"/>
      <c r="F2" s="105"/>
      <c r="G2" s="105"/>
      <c r="H2" s="105"/>
      <c r="I2" s="105"/>
      <c r="J2" s="105"/>
      <c r="K2" s="105"/>
      <c r="L2" s="99"/>
      <c r="M2" s="99"/>
      <c r="N2" s="99"/>
      <c r="O2" s="99"/>
      <c r="P2" s="99"/>
      <c r="Q2" s="99"/>
      <c r="R2" s="107"/>
      <c r="S2" s="107"/>
      <c r="T2" s="54"/>
      <c r="U2" s="54"/>
      <c r="V2" s="54"/>
    </row>
    <row r="3" ht="23.25" customHeight="1" spans="1:22">
      <c r="A3" s="111" t="s">
        <v>255</v>
      </c>
      <c r="B3" s="111"/>
      <c r="C3" s="111"/>
      <c r="D3" s="111"/>
      <c r="E3" s="111"/>
      <c r="F3" s="111"/>
      <c r="G3" s="111"/>
      <c r="H3" s="111"/>
      <c r="I3" s="111"/>
      <c r="J3" s="111"/>
      <c r="K3" s="111"/>
      <c r="L3" s="111"/>
      <c r="M3" s="111"/>
      <c r="N3" s="111"/>
      <c r="O3" s="111"/>
      <c r="P3" s="111"/>
      <c r="Q3" s="111"/>
      <c r="R3" s="111"/>
      <c r="S3" s="111"/>
      <c r="T3" s="54"/>
      <c r="U3" s="54"/>
      <c r="V3" s="54"/>
    </row>
    <row r="4" ht="23.25" customHeight="1" spans="1:22">
      <c r="A4" s="112" t="s">
        <v>196</v>
      </c>
      <c r="B4" s="112"/>
      <c r="C4" s="112"/>
      <c r="D4" s="112"/>
      <c r="E4" s="112"/>
      <c r="F4" s="112"/>
      <c r="G4" s="112"/>
      <c r="H4" s="105"/>
      <c r="I4" s="105"/>
      <c r="J4" s="105"/>
      <c r="K4" s="105"/>
      <c r="L4" s="99"/>
      <c r="M4" s="99"/>
      <c r="N4" s="99"/>
      <c r="O4" s="99"/>
      <c r="P4" s="99"/>
      <c r="Q4" s="99"/>
      <c r="R4" s="120" t="s">
        <v>85</v>
      </c>
      <c r="S4" s="118"/>
      <c r="T4" s="54"/>
      <c r="U4" s="54"/>
      <c r="V4" s="54"/>
    </row>
    <row r="5" ht="23.25" customHeight="1" spans="1:22">
      <c r="A5" s="60" t="s">
        <v>101</v>
      </c>
      <c r="B5" s="60"/>
      <c r="C5" s="60"/>
      <c r="D5" s="82" t="s">
        <v>103</v>
      </c>
      <c r="E5" s="83" t="s">
        <v>124</v>
      </c>
      <c r="F5" s="65" t="s">
        <v>139</v>
      </c>
      <c r="G5" s="65"/>
      <c r="H5" s="65"/>
      <c r="I5" s="65"/>
      <c r="J5" s="65"/>
      <c r="K5" s="90" t="s">
        <v>140</v>
      </c>
      <c r="L5" s="91"/>
      <c r="M5" s="84"/>
      <c r="N5" s="85"/>
      <c r="O5" s="85"/>
      <c r="P5" s="85"/>
      <c r="Q5" s="85"/>
      <c r="R5" s="70" t="s">
        <v>141</v>
      </c>
      <c r="S5" s="84" t="s">
        <v>142</v>
      </c>
      <c r="T5" s="121"/>
      <c r="U5" s="121"/>
      <c r="V5" s="121"/>
    </row>
    <row r="6" ht="45.75" customHeight="1" spans="1:22">
      <c r="A6" s="70" t="s">
        <v>104</v>
      </c>
      <c r="B6" s="70" t="s">
        <v>105</v>
      </c>
      <c r="C6" s="70" t="s">
        <v>106</v>
      </c>
      <c r="D6" s="44"/>
      <c r="E6" s="85"/>
      <c r="F6" s="65" t="s">
        <v>96</v>
      </c>
      <c r="G6" s="65" t="s">
        <v>143</v>
      </c>
      <c r="H6" s="65" t="s">
        <v>144</v>
      </c>
      <c r="I6" s="33" t="s">
        <v>145</v>
      </c>
      <c r="J6" s="33" t="s">
        <v>146</v>
      </c>
      <c r="K6" s="70" t="s">
        <v>147</v>
      </c>
      <c r="L6" s="70" t="s">
        <v>148</v>
      </c>
      <c r="M6" s="70" t="s">
        <v>149</v>
      </c>
      <c r="N6" s="119" t="s">
        <v>150</v>
      </c>
      <c r="O6" s="119" t="s">
        <v>151</v>
      </c>
      <c r="P6" s="119" t="s">
        <v>152</v>
      </c>
      <c r="Q6" s="119" t="s">
        <v>153</v>
      </c>
      <c r="R6" s="60"/>
      <c r="S6" s="70"/>
      <c r="T6" s="74"/>
      <c r="U6" s="74"/>
      <c r="V6" s="74"/>
    </row>
    <row r="7" s="28" customFormat="1" ht="27" customHeight="1" spans="1:22">
      <c r="A7" s="87"/>
      <c r="B7" s="87"/>
      <c r="C7" s="87"/>
      <c r="D7" s="88" t="s">
        <v>98</v>
      </c>
      <c r="E7" s="73">
        <f t="shared" ref="E7:S7" si="0">SUM(E8:E12)</f>
        <v>3526200</v>
      </c>
      <c r="F7" s="73">
        <f t="shared" si="0"/>
        <v>2771100</v>
      </c>
      <c r="G7" s="73">
        <f t="shared" si="0"/>
        <v>1118200</v>
      </c>
      <c r="H7" s="73">
        <f t="shared" si="0"/>
        <v>1016200</v>
      </c>
      <c r="I7" s="73">
        <f t="shared" si="0"/>
        <v>636700</v>
      </c>
      <c r="J7" s="53">
        <f t="shared" si="0"/>
        <v>0</v>
      </c>
      <c r="K7" s="104">
        <f t="shared" si="0"/>
        <v>0</v>
      </c>
      <c r="L7" s="73">
        <f t="shared" si="0"/>
        <v>323600</v>
      </c>
      <c r="M7" s="53">
        <f t="shared" si="0"/>
        <v>0</v>
      </c>
      <c r="N7" s="110">
        <f t="shared" si="0"/>
        <v>188800</v>
      </c>
      <c r="O7" s="110">
        <f t="shared" si="0"/>
        <v>0</v>
      </c>
      <c r="P7" s="110">
        <f t="shared" si="0"/>
        <v>242700</v>
      </c>
      <c r="Q7" s="110">
        <f t="shared" si="0"/>
        <v>0</v>
      </c>
      <c r="R7" s="53">
        <f t="shared" si="0"/>
        <v>0</v>
      </c>
      <c r="S7" s="122">
        <f t="shared" si="0"/>
        <v>0</v>
      </c>
      <c r="T7" s="54"/>
      <c r="U7" s="54"/>
      <c r="V7" s="54"/>
    </row>
    <row r="8" ht="27" customHeight="1" spans="1:22">
      <c r="A8" s="87" t="s">
        <v>107</v>
      </c>
      <c r="B8" s="87" t="s">
        <v>108</v>
      </c>
      <c r="C8" s="87" t="s">
        <v>109</v>
      </c>
      <c r="D8" s="88" t="s">
        <v>110</v>
      </c>
      <c r="E8" s="73">
        <v>2771100</v>
      </c>
      <c r="F8" s="73">
        <v>2771100</v>
      </c>
      <c r="G8" s="73">
        <v>1118200</v>
      </c>
      <c r="H8" s="73">
        <v>1016200</v>
      </c>
      <c r="I8" s="73">
        <v>636700</v>
      </c>
      <c r="J8" s="53">
        <v>0</v>
      </c>
      <c r="K8" s="104">
        <v>0</v>
      </c>
      <c r="L8" s="73">
        <v>0</v>
      </c>
      <c r="M8" s="53">
        <v>0</v>
      </c>
      <c r="N8" s="110">
        <v>0</v>
      </c>
      <c r="O8" s="110">
        <v>0</v>
      </c>
      <c r="P8" s="110">
        <v>0</v>
      </c>
      <c r="Q8" s="110">
        <v>0</v>
      </c>
      <c r="R8" s="53">
        <v>0</v>
      </c>
      <c r="S8" s="122">
        <v>0</v>
      </c>
      <c r="T8" s="54"/>
      <c r="U8" s="54"/>
      <c r="V8" s="54"/>
    </row>
    <row r="9" ht="27" customHeight="1" spans="1:22">
      <c r="A9" s="87" t="s">
        <v>107</v>
      </c>
      <c r="B9" s="87" t="s">
        <v>108</v>
      </c>
      <c r="C9" s="87" t="s">
        <v>111</v>
      </c>
      <c r="D9" s="88" t="s">
        <v>112</v>
      </c>
      <c r="E9" s="73">
        <v>0</v>
      </c>
      <c r="F9" s="73">
        <v>0</v>
      </c>
      <c r="G9" s="73">
        <v>0</v>
      </c>
      <c r="H9" s="73">
        <v>0</v>
      </c>
      <c r="I9" s="73">
        <v>0</v>
      </c>
      <c r="J9" s="53">
        <v>0</v>
      </c>
      <c r="K9" s="104">
        <v>0</v>
      </c>
      <c r="L9" s="73">
        <v>0</v>
      </c>
      <c r="M9" s="53">
        <v>0</v>
      </c>
      <c r="N9" s="110">
        <v>0</v>
      </c>
      <c r="O9" s="110">
        <v>0</v>
      </c>
      <c r="P9" s="110">
        <v>0</v>
      </c>
      <c r="Q9" s="110">
        <v>0</v>
      </c>
      <c r="R9" s="53">
        <v>0</v>
      </c>
      <c r="S9" s="122">
        <v>0</v>
      </c>
      <c r="T9" s="54"/>
      <c r="U9" s="54"/>
      <c r="V9" s="54"/>
    </row>
    <row r="10" ht="27" customHeight="1" spans="1:22">
      <c r="A10" s="87" t="s">
        <v>113</v>
      </c>
      <c r="B10" s="87" t="s">
        <v>114</v>
      </c>
      <c r="C10" s="87" t="s">
        <v>114</v>
      </c>
      <c r="D10" s="88" t="s">
        <v>115</v>
      </c>
      <c r="E10" s="73">
        <v>323600</v>
      </c>
      <c r="F10" s="73">
        <v>0</v>
      </c>
      <c r="G10" s="73">
        <v>0</v>
      </c>
      <c r="H10" s="73">
        <v>0</v>
      </c>
      <c r="I10" s="73">
        <v>0</v>
      </c>
      <c r="J10" s="53">
        <v>0</v>
      </c>
      <c r="K10" s="104">
        <v>0</v>
      </c>
      <c r="L10" s="73">
        <v>323600</v>
      </c>
      <c r="M10" s="53">
        <v>0</v>
      </c>
      <c r="N10" s="110">
        <v>0</v>
      </c>
      <c r="O10" s="110">
        <v>0</v>
      </c>
      <c r="P10" s="110">
        <v>0</v>
      </c>
      <c r="Q10" s="110">
        <v>0</v>
      </c>
      <c r="R10" s="53">
        <v>0</v>
      </c>
      <c r="S10" s="122">
        <v>0</v>
      </c>
      <c r="T10" s="54"/>
      <c r="U10" s="54"/>
      <c r="V10" s="54"/>
    </row>
    <row r="11" ht="27" customHeight="1" spans="1:22">
      <c r="A11" s="87" t="s">
        <v>116</v>
      </c>
      <c r="B11" s="87" t="s">
        <v>117</v>
      </c>
      <c r="C11" s="87" t="s">
        <v>109</v>
      </c>
      <c r="D11" s="88" t="s">
        <v>118</v>
      </c>
      <c r="E11" s="73">
        <v>188800</v>
      </c>
      <c r="F11" s="73">
        <v>0</v>
      </c>
      <c r="G11" s="73">
        <v>0</v>
      </c>
      <c r="H11" s="73">
        <v>0</v>
      </c>
      <c r="I11" s="73">
        <v>0</v>
      </c>
      <c r="J11" s="53">
        <v>0</v>
      </c>
      <c r="K11" s="104">
        <v>0</v>
      </c>
      <c r="L11" s="73">
        <v>0</v>
      </c>
      <c r="M11" s="53">
        <v>0</v>
      </c>
      <c r="N11" s="110">
        <v>188800</v>
      </c>
      <c r="O11" s="110">
        <v>0</v>
      </c>
      <c r="P11" s="110">
        <v>0</v>
      </c>
      <c r="Q11" s="110">
        <v>0</v>
      </c>
      <c r="R11" s="53">
        <v>0</v>
      </c>
      <c r="S11" s="122">
        <v>0</v>
      </c>
      <c r="T11" s="54"/>
      <c r="U11" s="54"/>
      <c r="V11" s="54"/>
    </row>
    <row r="12" ht="27" customHeight="1" spans="1:22">
      <c r="A12" s="87" t="s">
        <v>119</v>
      </c>
      <c r="B12" s="87" t="s">
        <v>120</v>
      </c>
      <c r="C12" s="87" t="s">
        <v>109</v>
      </c>
      <c r="D12" s="88" t="s">
        <v>121</v>
      </c>
      <c r="E12" s="73">
        <v>242700</v>
      </c>
      <c r="F12" s="73">
        <v>0</v>
      </c>
      <c r="G12" s="73">
        <v>0</v>
      </c>
      <c r="H12" s="73">
        <v>0</v>
      </c>
      <c r="I12" s="73">
        <v>0</v>
      </c>
      <c r="J12" s="53">
        <v>0</v>
      </c>
      <c r="K12" s="104">
        <v>0</v>
      </c>
      <c r="L12" s="73">
        <v>0</v>
      </c>
      <c r="M12" s="53">
        <v>0</v>
      </c>
      <c r="N12" s="110">
        <v>0</v>
      </c>
      <c r="O12" s="110">
        <v>0</v>
      </c>
      <c r="P12" s="110">
        <v>242700</v>
      </c>
      <c r="Q12" s="110">
        <v>0</v>
      </c>
      <c r="R12" s="53">
        <v>0</v>
      </c>
      <c r="S12" s="122">
        <v>0</v>
      </c>
      <c r="T12" s="54"/>
      <c r="U12" s="54"/>
      <c r="V12" s="54"/>
    </row>
    <row r="13" ht="23.25" customHeight="1" spans="1:22">
      <c r="A13" s="54"/>
      <c r="B13" s="54"/>
      <c r="C13" s="54"/>
      <c r="D13" s="54"/>
      <c r="E13" s="54"/>
      <c r="F13" s="54"/>
      <c r="G13" s="54"/>
      <c r="H13" s="54"/>
      <c r="I13" s="54"/>
      <c r="J13" s="54"/>
      <c r="K13" s="54"/>
      <c r="L13" s="54"/>
      <c r="M13" s="54"/>
      <c r="N13" s="54"/>
      <c r="O13" s="54"/>
      <c r="P13" s="54"/>
      <c r="Q13" s="54"/>
      <c r="R13" s="54"/>
      <c r="S13" s="54"/>
      <c r="T13" s="54"/>
      <c r="U13" s="54"/>
      <c r="V13" s="54"/>
    </row>
    <row r="14" ht="23.25" customHeight="1" spans="1:22">
      <c r="A14" s="54"/>
      <c r="B14" s="54"/>
      <c r="C14" s="54"/>
      <c r="D14" s="54"/>
      <c r="E14" s="54"/>
      <c r="F14" s="54"/>
      <c r="G14" s="54"/>
      <c r="H14" s="54"/>
      <c r="I14" s="54"/>
      <c r="J14" s="54"/>
      <c r="K14" s="54"/>
      <c r="L14" s="54"/>
      <c r="M14" s="54"/>
      <c r="N14" s="54"/>
      <c r="O14" s="54"/>
      <c r="P14" s="54"/>
      <c r="Q14" s="54"/>
      <c r="R14" s="54"/>
      <c r="S14" s="54"/>
      <c r="T14" s="54"/>
      <c r="U14" s="54"/>
      <c r="V14" s="54"/>
    </row>
    <row r="15" ht="23.25" customHeight="1" spans="1:22">
      <c r="A15" s="54"/>
      <c r="B15" s="54"/>
      <c r="C15" s="54"/>
      <c r="D15" s="54"/>
      <c r="E15" s="54"/>
      <c r="F15" s="54"/>
      <c r="G15" s="54"/>
      <c r="H15" s="54"/>
      <c r="I15" s="54"/>
      <c r="J15" s="54"/>
      <c r="K15" s="54"/>
      <c r="L15" s="54"/>
      <c r="M15" s="54"/>
      <c r="N15" s="54"/>
      <c r="O15" s="54"/>
      <c r="P15" s="54"/>
      <c r="Q15" s="54"/>
      <c r="R15" s="54"/>
      <c r="S15" s="54"/>
      <c r="T15" s="54"/>
      <c r="U15" s="54"/>
      <c r="V15" s="54"/>
    </row>
    <row r="16" ht="23.25" customHeight="1" spans="1:22">
      <c r="A16" s="54"/>
      <c r="B16" s="54"/>
      <c r="C16" s="54"/>
      <c r="D16" s="54"/>
      <c r="E16" s="54"/>
      <c r="F16" s="54"/>
      <c r="G16" s="54"/>
      <c r="H16" s="54"/>
      <c r="I16" s="54"/>
      <c r="J16" s="54"/>
      <c r="K16" s="54"/>
      <c r="L16" s="54"/>
      <c r="M16" s="54"/>
      <c r="N16" s="54"/>
      <c r="O16" s="54"/>
      <c r="P16" s="54"/>
      <c r="Q16" s="54"/>
      <c r="R16" s="54"/>
      <c r="S16" s="54"/>
      <c r="T16" s="54"/>
      <c r="U16" s="54"/>
      <c r="V16" s="54"/>
    </row>
    <row r="17" ht="23.25" customHeight="1" spans="1:22">
      <c r="A17" s="5"/>
      <c r="B17" s="5"/>
      <c r="C17" s="5"/>
      <c r="D17" s="5"/>
      <c r="E17" s="5"/>
      <c r="F17" s="5"/>
      <c r="G17" s="5"/>
      <c r="H17" s="5"/>
      <c r="I17" s="5"/>
      <c r="J17" s="5"/>
      <c r="K17" s="5"/>
      <c r="L17" s="5"/>
      <c r="M17" s="5"/>
      <c r="N17" s="5"/>
      <c r="O17" s="5"/>
      <c r="P17" s="5"/>
      <c r="Q17" s="5"/>
      <c r="R17" s="5"/>
      <c r="S17" s="5"/>
      <c r="T17" s="5"/>
      <c r="U17" s="5"/>
      <c r="V17" s="5"/>
    </row>
    <row r="18" ht="23.25" customHeight="1" spans="1:22">
      <c r="A18" s="5"/>
      <c r="B18" s="5"/>
      <c r="C18" s="5"/>
      <c r="D18" s="5"/>
      <c r="E18" s="5"/>
      <c r="F18" s="5"/>
      <c r="G18" s="5"/>
      <c r="H18" s="5"/>
      <c r="I18" s="5"/>
      <c r="J18" s="5"/>
      <c r="K18" s="5"/>
      <c r="L18" s="5"/>
      <c r="M18" s="5"/>
      <c r="N18" s="5"/>
      <c r="O18" s="5"/>
      <c r="P18" s="5"/>
      <c r="Q18" s="5"/>
      <c r="R18" s="5"/>
      <c r="S18" s="5"/>
      <c r="T18" s="5"/>
      <c r="U18" s="5"/>
      <c r="V18" s="5"/>
    </row>
    <row r="19" ht="23.25" customHeight="1" spans="1:22">
      <c r="A19" s="5"/>
      <c r="B19" s="5"/>
      <c r="C19" s="5"/>
      <c r="D19" s="5"/>
      <c r="E19" s="5"/>
      <c r="F19" s="5"/>
      <c r="G19" s="5"/>
      <c r="H19" s="5"/>
      <c r="I19" s="5"/>
      <c r="J19" s="5"/>
      <c r="K19" s="5"/>
      <c r="L19" s="5"/>
      <c r="M19" s="5"/>
      <c r="N19" s="5"/>
      <c r="O19" s="5"/>
      <c r="P19" s="5"/>
      <c r="Q19" s="5"/>
      <c r="R19" s="5"/>
      <c r="S19" s="5"/>
      <c r="T19" s="5"/>
      <c r="U19" s="5"/>
      <c r="V19" s="5"/>
    </row>
  </sheetData>
  <sheetProtection formatCells="0" formatColumns="0" formatRows="0"/>
  <mergeCells count="8">
    <mergeCell ref="A4:G4"/>
    <mergeCell ref="A5:C5"/>
    <mergeCell ref="F5:J5"/>
    <mergeCell ref="K5:M5"/>
    <mergeCell ref="D5:D6"/>
    <mergeCell ref="E5:E6"/>
    <mergeCell ref="R5:R6"/>
    <mergeCell ref="S5:S6"/>
  </mergeCells>
  <printOptions horizontalCentered="1"/>
  <pageMargins left="0.2" right="0.2" top="0.789583333333333" bottom="0.589583333333333" header="0" footer="0"/>
  <pageSetup paperSize="9" scale="65" orientation="landscape" horizontalDpi="600" verticalDpi="6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8"/>
  <sheetViews>
    <sheetView showGridLines="0" workbookViewId="0">
      <selection activeCell="A1" sqref="A1"/>
    </sheetView>
  </sheetViews>
  <sheetFormatPr defaultColWidth="9.16666666666667" defaultRowHeight="12.75" customHeight="1"/>
  <cols>
    <col min="1" max="1" width="10.6666666666667" customWidth="1"/>
    <col min="2" max="2" width="8.33333333333333" customWidth="1"/>
    <col min="3" max="3" width="5.66666666666667" customWidth="1"/>
    <col min="4" max="4" width="25.6666666666667" customWidth="1"/>
    <col min="5" max="5" width="13.1666666666667" customWidth="1"/>
    <col min="6" max="19" width="10.6666666666667" customWidth="1"/>
    <col min="20" max="20" width="7.83333333333333" customWidth="1"/>
    <col min="21" max="21" width="8.16666666666667" customWidth="1"/>
    <col min="22" max="22" width="8.33333333333333" customWidth="1"/>
    <col min="23" max="23" width="9.16666666666667" customWidth="1"/>
    <col min="24" max="28" width="10.6666666666667" customWidth="1"/>
    <col min="29" max="29" width="7.66666666666667" customWidth="1"/>
    <col min="30" max="30" width="10.6666666666667" customWidth="1"/>
  </cols>
  <sheetData>
    <row r="1" ht="22.5" customHeight="1" spans="1:31">
      <c r="A1" s="29" t="s">
        <v>256</v>
      </c>
      <c r="B1" s="98"/>
      <c r="C1" s="98"/>
      <c r="D1" s="99"/>
      <c r="E1" s="105"/>
      <c r="F1" s="105"/>
      <c r="G1" s="105"/>
      <c r="H1" s="105"/>
      <c r="I1" s="105"/>
      <c r="J1" s="105"/>
      <c r="K1" s="105"/>
      <c r="L1" s="105"/>
      <c r="M1" s="105"/>
      <c r="N1" s="105"/>
      <c r="O1" s="105"/>
      <c r="P1" s="105"/>
      <c r="Q1" s="105"/>
      <c r="R1" s="105"/>
      <c r="S1" s="105"/>
      <c r="T1" s="105"/>
      <c r="U1" s="105"/>
      <c r="V1" s="105"/>
      <c r="W1" s="105"/>
      <c r="X1" s="105"/>
      <c r="Y1" s="105"/>
      <c r="Z1" s="105"/>
      <c r="AA1" s="105"/>
      <c r="AB1" s="105"/>
      <c r="AC1" s="117"/>
      <c r="AD1" s="117"/>
      <c r="AE1" s="54"/>
    </row>
    <row r="2" ht="22.5" customHeight="1" spans="1:31">
      <c r="A2" s="111" t="s">
        <v>257</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54"/>
    </row>
    <row r="3" ht="22.5" customHeight="1" spans="1:31">
      <c r="A3" s="112" t="s">
        <v>196</v>
      </c>
      <c r="B3" s="112"/>
      <c r="C3" s="112"/>
      <c r="D3" s="112"/>
      <c r="E3" s="112"/>
      <c r="F3" s="112"/>
      <c r="G3" s="112"/>
      <c r="H3" s="112"/>
      <c r="I3" s="105"/>
      <c r="J3" s="105"/>
      <c r="K3" s="105"/>
      <c r="L3" s="105"/>
      <c r="M3" s="105"/>
      <c r="N3" s="105"/>
      <c r="O3" s="105"/>
      <c r="P3" s="105"/>
      <c r="Q3" s="105"/>
      <c r="R3" s="105"/>
      <c r="S3" s="105"/>
      <c r="T3" s="105"/>
      <c r="U3" s="105"/>
      <c r="V3" s="105"/>
      <c r="W3" s="105"/>
      <c r="X3" s="105"/>
      <c r="Y3" s="105"/>
      <c r="Z3" s="105"/>
      <c r="AA3" s="105"/>
      <c r="AB3" s="105"/>
      <c r="AC3" s="118" t="s">
        <v>85</v>
      </c>
      <c r="AD3" s="118"/>
      <c r="AE3" s="54"/>
    </row>
    <row r="4" ht="22.5" customHeight="1" spans="1:31">
      <c r="A4" s="113" t="s">
        <v>101</v>
      </c>
      <c r="B4" s="114"/>
      <c r="C4" s="114"/>
      <c r="D4" s="82" t="s">
        <v>103</v>
      </c>
      <c r="E4" s="115" t="s">
        <v>156</v>
      </c>
      <c r="F4" s="60" t="s">
        <v>157</v>
      </c>
      <c r="G4" s="60" t="s">
        <v>158</v>
      </c>
      <c r="H4" s="60" t="s">
        <v>161</v>
      </c>
      <c r="I4" s="65" t="s">
        <v>162</v>
      </c>
      <c r="J4" s="70" t="s">
        <v>159</v>
      </c>
      <c r="K4" s="70" t="s">
        <v>160</v>
      </c>
      <c r="L4" s="65" t="s">
        <v>163</v>
      </c>
      <c r="M4" s="65" t="s">
        <v>164</v>
      </c>
      <c r="N4" s="65" t="s">
        <v>165</v>
      </c>
      <c r="O4" s="65" t="s">
        <v>166</v>
      </c>
      <c r="P4" s="65" t="s">
        <v>167</v>
      </c>
      <c r="Q4" s="96" t="s">
        <v>168</v>
      </c>
      <c r="R4" s="65" t="s">
        <v>169</v>
      </c>
      <c r="S4" s="65" t="s">
        <v>170</v>
      </c>
      <c r="T4" s="65" t="s">
        <v>171</v>
      </c>
      <c r="U4" s="70" t="s">
        <v>172</v>
      </c>
      <c r="V4" s="70" t="s">
        <v>173</v>
      </c>
      <c r="W4" s="70" t="s">
        <v>174</v>
      </c>
      <c r="X4" s="96" t="s">
        <v>175</v>
      </c>
      <c r="Y4" s="93" t="s">
        <v>258</v>
      </c>
      <c r="Z4" s="65" t="s">
        <v>177</v>
      </c>
      <c r="AA4" s="65" t="s">
        <v>178</v>
      </c>
      <c r="AB4" s="65" t="s">
        <v>179</v>
      </c>
      <c r="AC4" s="65" t="s">
        <v>180</v>
      </c>
      <c r="AD4" s="65" t="s">
        <v>181</v>
      </c>
      <c r="AE4" s="74"/>
    </row>
    <row r="5" ht="39" customHeight="1" spans="1:31">
      <c r="A5" s="70" t="s">
        <v>104</v>
      </c>
      <c r="B5" s="70" t="s">
        <v>105</v>
      </c>
      <c r="C5" s="70" t="s">
        <v>106</v>
      </c>
      <c r="D5" s="44"/>
      <c r="E5" s="116"/>
      <c r="F5" s="70"/>
      <c r="G5" s="70"/>
      <c r="H5" s="70"/>
      <c r="I5" s="70"/>
      <c r="J5" s="60"/>
      <c r="K5" s="60"/>
      <c r="L5" s="70"/>
      <c r="M5" s="70"/>
      <c r="N5" s="70"/>
      <c r="O5" s="70"/>
      <c r="P5" s="70"/>
      <c r="Q5" s="93"/>
      <c r="R5" s="70"/>
      <c r="S5" s="70"/>
      <c r="T5" s="70"/>
      <c r="U5" s="60"/>
      <c r="V5" s="60"/>
      <c r="W5" s="60"/>
      <c r="X5" s="93"/>
      <c r="Y5" s="92"/>
      <c r="Z5" s="70"/>
      <c r="AA5" s="70"/>
      <c r="AB5" s="70"/>
      <c r="AC5" s="70"/>
      <c r="AD5" s="70"/>
      <c r="AE5" s="74"/>
    </row>
    <row r="6" s="28" customFormat="1" ht="48.75" customHeight="1" spans="1:31">
      <c r="A6" s="87"/>
      <c r="B6" s="87"/>
      <c r="C6" s="87"/>
      <c r="D6" s="88" t="s">
        <v>96</v>
      </c>
      <c r="E6" s="104">
        <f t="shared" ref="E6:AD6" si="0">E7</f>
        <v>808500</v>
      </c>
      <c r="F6" s="104">
        <f t="shared" si="0"/>
        <v>81000</v>
      </c>
      <c r="G6" s="104">
        <f t="shared" si="0"/>
        <v>50000</v>
      </c>
      <c r="H6" s="104">
        <f t="shared" si="0"/>
        <v>0</v>
      </c>
      <c r="I6" s="104">
        <f t="shared" si="0"/>
        <v>5000</v>
      </c>
      <c r="J6" s="104">
        <f t="shared" si="0"/>
        <v>0</v>
      </c>
      <c r="K6" s="104">
        <f t="shared" si="0"/>
        <v>0</v>
      </c>
      <c r="L6" s="104">
        <f t="shared" si="0"/>
        <v>0</v>
      </c>
      <c r="M6" s="104">
        <f t="shared" si="0"/>
        <v>0</v>
      </c>
      <c r="N6" s="104">
        <f t="shared" si="0"/>
        <v>0</v>
      </c>
      <c r="O6" s="104">
        <f t="shared" si="0"/>
        <v>80000</v>
      </c>
      <c r="P6" s="104">
        <f t="shared" si="0"/>
        <v>10000</v>
      </c>
      <c r="Q6" s="104">
        <f t="shared" si="0"/>
        <v>0</v>
      </c>
      <c r="R6" s="104">
        <f t="shared" si="0"/>
        <v>0</v>
      </c>
      <c r="S6" s="104">
        <f t="shared" si="0"/>
        <v>50300</v>
      </c>
      <c r="T6" s="104">
        <f t="shared" si="0"/>
        <v>9000</v>
      </c>
      <c r="U6" s="104">
        <f t="shared" si="0"/>
        <v>0</v>
      </c>
      <c r="V6" s="104">
        <f t="shared" si="0"/>
        <v>0</v>
      </c>
      <c r="W6" s="104">
        <f t="shared" si="0"/>
        <v>0</v>
      </c>
      <c r="X6" s="104">
        <f t="shared" si="0"/>
        <v>27200</v>
      </c>
      <c r="Y6" s="104">
        <f t="shared" si="0"/>
        <v>0</v>
      </c>
      <c r="Z6" s="104">
        <f t="shared" si="0"/>
        <v>65400</v>
      </c>
      <c r="AA6" s="104">
        <f t="shared" si="0"/>
        <v>60000</v>
      </c>
      <c r="AB6" s="104">
        <f t="shared" si="0"/>
        <v>0</v>
      </c>
      <c r="AC6" s="104">
        <f t="shared" si="0"/>
        <v>340600</v>
      </c>
      <c r="AD6" s="110">
        <f t="shared" si="0"/>
        <v>30000</v>
      </c>
      <c r="AE6" s="54"/>
    </row>
    <row r="7" ht="48.75" customHeight="1" spans="1:31">
      <c r="A7" s="87"/>
      <c r="B7" s="87"/>
      <c r="C7" s="87"/>
      <c r="D7" s="88" t="s">
        <v>98</v>
      </c>
      <c r="E7" s="104">
        <f t="shared" ref="E7:AD7" si="1">SUM(E8:E9)</f>
        <v>808500</v>
      </c>
      <c r="F7" s="104">
        <f t="shared" si="1"/>
        <v>81000</v>
      </c>
      <c r="G7" s="104">
        <f t="shared" si="1"/>
        <v>50000</v>
      </c>
      <c r="H7" s="104">
        <f t="shared" si="1"/>
        <v>0</v>
      </c>
      <c r="I7" s="104">
        <f t="shared" si="1"/>
        <v>5000</v>
      </c>
      <c r="J7" s="104">
        <f t="shared" si="1"/>
        <v>0</v>
      </c>
      <c r="K7" s="104">
        <f t="shared" si="1"/>
        <v>0</v>
      </c>
      <c r="L7" s="104">
        <f t="shared" si="1"/>
        <v>0</v>
      </c>
      <c r="M7" s="104">
        <f t="shared" si="1"/>
        <v>0</v>
      </c>
      <c r="N7" s="104">
        <f t="shared" si="1"/>
        <v>0</v>
      </c>
      <c r="O7" s="104">
        <f t="shared" si="1"/>
        <v>80000</v>
      </c>
      <c r="P7" s="104">
        <f t="shared" si="1"/>
        <v>10000</v>
      </c>
      <c r="Q7" s="104">
        <f t="shared" si="1"/>
        <v>0</v>
      </c>
      <c r="R7" s="104">
        <f t="shared" si="1"/>
        <v>0</v>
      </c>
      <c r="S7" s="104">
        <f t="shared" si="1"/>
        <v>50300</v>
      </c>
      <c r="T7" s="104">
        <f t="shared" si="1"/>
        <v>9000</v>
      </c>
      <c r="U7" s="104">
        <f t="shared" si="1"/>
        <v>0</v>
      </c>
      <c r="V7" s="104">
        <f t="shared" si="1"/>
        <v>0</v>
      </c>
      <c r="W7" s="104">
        <f t="shared" si="1"/>
        <v>0</v>
      </c>
      <c r="X7" s="104">
        <f t="shared" si="1"/>
        <v>27200</v>
      </c>
      <c r="Y7" s="104">
        <f t="shared" si="1"/>
        <v>0</v>
      </c>
      <c r="Z7" s="104">
        <f t="shared" si="1"/>
        <v>65400</v>
      </c>
      <c r="AA7" s="104">
        <f t="shared" si="1"/>
        <v>60000</v>
      </c>
      <c r="AB7" s="104">
        <f t="shared" si="1"/>
        <v>0</v>
      </c>
      <c r="AC7" s="104">
        <f t="shared" si="1"/>
        <v>340600</v>
      </c>
      <c r="AD7" s="110">
        <f t="shared" si="1"/>
        <v>30000</v>
      </c>
      <c r="AE7" s="54"/>
    </row>
    <row r="8" ht="48.75" customHeight="1" spans="1:31">
      <c r="A8" s="87" t="s">
        <v>107</v>
      </c>
      <c r="B8" s="87" t="s">
        <v>108</v>
      </c>
      <c r="C8" s="87" t="s">
        <v>109</v>
      </c>
      <c r="D8" s="88" t="s">
        <v>110</v>
      </c>
      <c r="E8" s="104">
        <v>438500</v>
      </c>
      <c r="F8" s="104">
        <v>20000</v>
      </c>
      <c r="G8" s="104">
        <v>10000</v>
      </c>
      <c r="H8" s="104">
        <v>0</v>
      </c>
      <c r="I8" s="104">
        <v>0</v>
      </c>
      <c r="J8" s="104">
        <v>0</v>
      </c>
      <c r="K8" s="104">
        <v>0</v>
      </c>
      <c r="L8" s="104">
        <v>0</v>
      </c>
      <c r="M8" s="104">
        <v>0</v>
      </c>
      <c r="N8" s="104">
        <v>0</v>
      </c>
      <c r="O8" s="104">
        <v>10000</v>
      </c>
      <c r="P8" s="104">
        <v>0</v>
      </c>
      <c r="Q8" s="104">
        <v>0</v>
      </c>
      <c r="R8" s="104">
        <v>0</v>
      </c>
      <c r="S8" s="104">
        <v>30300</v>
      </c>
      <c r="T8" s="104">
        <v>0</v>
      </c>
      <c r="U8" s="104">
        <v>0</v>
      </c>
      <c r="V8" s="104">
        <v>0</v>
      </c>
      <c r="W8" s="104">
        <v>0</v>
      </c>
      <c r="X8" s="104">
        <v>27200</v>
      </c>
      <c r="Y8" s="104">
        <v>0</v>
      </c>
      <c r="Z8" s="104">
        <v>40400</v>
      </c>
      <c r="AA8" s="104">
        <v>60000</v>
      </c>
      <c r="AB8" s="104">
        <v>0</v>
      </c>
      <c r="AC8" s="104">
        <v>240600</v>
      </c>
      <c r="AD8" s="110">
        <v>0</v>
      </c>
      <c r="AE8" s="54"/>
    </row>
    <row r="9" ht="48.75" customHeight="1" spans="1:31">
      <c r="A9" s="87" t="s">
        <v>107</v>
      </c>
      <c r="B9" s="87" t="s">
        <v>108</v>
      </c>
      <c r="C9" s="87" t="s">
        <v>111</v>
      </c>
      <c r="D9" s="88" t="s">
        <v>112</v>
      </c>
      <c r="E9" s="104">
        <v>370000</v>
      </c>
      <c r="F9" s="104">
        <v>61000</v>
      </c>
      <c r="G9" s="104">
        <v>40000</v>
      </c>
      <c r="H9" s="104">
        <v>0</v>
      </c>
      <c r="I9" s="104">
        <v>5000</v>
      </c>
      <c r="J9" s="104">
        <v>0</v>
      </c>
      <c r="K9" s="104">
        <v>0</v>
      </c>
      <c r="L9" s="104">
        <v>0</v>
      </c>
      <c r="M9" s="104">
        <v>0</v>
      </c>
      <c r="N9" s="104">
        <v>0</v>
      </c>
      <c r="O9" s="104">
        <v>70000</v>
      </c>
      <c r="P9" s="104">
        <v>10000</v>
      </c>
      <c r="Q9" s="104">
        <v>0</v>
      </c>
      <c r="R9" s="104">
        <v>0</v>
      </c>
      <c r="S9" s="104">
        <v>20000</v>
      </c>
      <c r="T9" s="104">
        <v>9000</v>
      </c>
      <c r="U9" s="104">
        <v>0</v>
      </c>
      <c r="V9" s="104">
        <v>0</v>
      </c>
      <c r="W9" s="104">
        <v>0</v>
      </c>
      <c r="X9" s="104">
        <v>0</v>
      </c>
      <c r="Y9" s="104">
        <v>0</v>
      </c>
      <c r="Z9" s="104">
        <v>25000</v>
      </c>
      <c r="AA9" s="104">
        <v>0</v>
      </c>
      <c r="AB9" s="104">
        <v>0</v>
      </c>
      <c r="AC9" s="104">
        <v>100000</v>
      </c>
      <c r="AD9" s="110">
        <v>30000</v>
      </c>
      <c r="AE9" s="54"/>
    </row>
    <row r="10" ht="22.5" customHeight="1" spans="1:3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row>
    <row r="11" ht="22.5" customHeight="1" spans="1:3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row>
    <row r="12" ht="22.5" customHeight="1" spans="1:3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row>
    <row r="13" ht="22.5" customHeight="1" spans="1:31">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row>
    <row r="14" ht="22.5" customHeight="1" spans="1:3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row>
    <row r="15" ht="22.5" customHeight="1" spans="1:3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ht="22.5" customHeight="1" spans="1:3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ht="22.5" customHeight="1" spans="1:31">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row>
    <row r="18" ht="22.5" customHeight="1" spans="1:31">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row>
  </sheetData>
  <sheetProtection formatCells="0" formatColumns="0" formatRows="0"/>
  <mergeCells count="30">
    <mergeCell ref="AC1:AD1"/>
    <mergeCell ref="A3:H3"/>
    <mergeCell ref="AC3:AD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15"/>
  <sheetViews>
    <sheetView showGridLines="0" workbookViewId="0">
      <selection activeCell="A1" sqref="A1"/>
    </sheetView>
  </sheetViews>
  <sheetFormatPr defaultColWidth="9.16666666666667" defaultRowHeight="12.75" customHeight="1"/>
  <cols>
    <col min="1" max="1" width="10.3333333333333" customWidth="1"/>
    <col min="2" max="2" width="8.33333333333333" customWidth="1"/>
    <col min="3" max="3" width="6" customWidth="1"/>
    <col min="4" max="4" width="28" customWidth="1"/>
    <col min="5" max="5" width="12.6666666666667" customWidth="1"/>
    <col min="6" max="16" width="11" customWidth="1"/>
  </cols>
  <sheetData>
    <row r="1" ht="22.5" customHeight="1" spans="1:232">
      <c r="A1" s="29" t="s">
        <v>259</v>
      </c>
      <c r="B1" s="98"/>
      <c r="C1" s="98"/>
      <c r="D1" s="99"/>
      <c r="E1" s="99"/>
      <c r="F1" s="99"/>
      <c r="G1" s="99"/>
      <c r="H1" s="99"/>
      <c r="I1" s="99"/>
      <c r="J1" s="99"/>
      <c r="K1" s="99"/>
      <c r="L1" s="99"/>
      <c r="M1" s="105"/>
      <c r="N1" s="105"/>
      <c r="O1" s="105"/>
      <c r="P1" s="10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row>
    <row r="2" ht="22.5" customHeight="1" spans="1:232">
      <c r="A2" s="81" t="s">
        <v>260</v>
      </c>
      <c r="B2" s="81"/>
      <c r="C2" s="81"/>
      <c r="D2" s="81"/>
      <c r="E2" s="81"/>
      <c r="F2" s="81"/>
      <c r="G2" s="81"/>
      <c r="H2" s="81"/>
      <c r="I2" s="81"/>
      <c r="J2" s="81"/>
      <c r="K2" s="81"/>
      <c r="L2" s="81"/>
      <c r="M2" s="81"/>
      <c r="N2" s="81"/>
      <c r="O2" s="81"/>
      <c r="P2" s="81"/>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row>
    <row r="3" ht="22.5" customHeight="1" spans="1:232">
      <c r="A3" s="100" t="s">
        <v>24</v>
      </c>
      <c r="B3" s="100"/>
      <c r="C3" s="100"/>
      <c r="D3" s="100"/>
      <c r="E3" s="100"/>
      <c r="F3" s="100"/>
      <c r="G3" s="101"/>
      <c r="H3" s="101"/>
      <c r="I3" s="101"/>
      <c r="J3" s="101"/>
      <c r="K3" s="101"/>
      <c r="L3" s="101"/>
      <c r="M3" s="107"/>
      <c r="N3" s="107"/>
      <c r="O3" s="107"/>
      <c r="P3" s="108" t="s">
        <v>85</v>
      </c>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row>
    <row r="4" s="97" customFormat="1" ht="22.5" customHeight="1" spans="1:232">
      <c r="A4" s="82" t="s">
        <v>101</v>
      </c>
      <c r="B4" s="82"/>
      <c r="C4" s="82"/>
      <c r="D4" s="82" t="s">
        <v>103</v>
      </c>
      <c r="E4" s="102" t="s">
        <v>87</v>
      </c>
      <c r="F4" s="103" t="s">
        <v>184</v>
      </c>
      <c r="G4" s="103" t="s">
        <v>185</v>
      </c>
      <c r="H4" s="103" t="s">
        <v>186</v>
      </c>
      <c r="I4" s="103" t="s">
        <v>187</v>
      </c>
      <c r="J4" s="103" t="s">
        <v>188</v>
      </c>
      <c r="K4" s="103" t="s">
        <v>189</v>
      </c>
      <c r="L4" s="103" t="s">
        <v>153</v>
      </c>
      <c r="M4" s="103" t="s">
        <v>190</v>
      </c>
      <c r="N4" s="103" t="s">
        <v>191</v>
      </c>
      <c r="O4" s="103" t="s">
        <v>192</v>
      </c>
      <c r="P4" s="109" t="s">
        <v>193</v>
      </c>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row>
    <row r="5" s="74" customFormat="1" ht="38.25" customHeight="1" spans="1:232">
      <c r="A5" s="44" t="s">
        <v>104</v>
      </c>
      <c r="B5" s="44" t="s">
        <v>105</v>
      </c>
      <c r="C5" s="44" t="s">
        <v>106</v>
      </c>
      <c r="D5" s="44"/>
      <c r="E5" s="102"/>
      <c r="F5" s="103"/>
      <c r="G5" s="103"/>
      <c r="H5" s="103"/>
      <c r="I5" s="103"/>
      <c r="J5" s="103"/>
      <c r="K5" s="103"/>
      <c r="L5" s="103"/>
      <c r="M5" s="103"/>
      <c r="N5" s="103"/>
      <c r="O5" s="103"/>
      <c r="P5" s="109"/>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row>
    <row r="6" s="28" customFormat="1" ht="27" customHeight="1" spans="1:232">
      <c r="A6" s="87"/>
      <c r="B6" s="87"/>
      <c r="C6" s="87"/>
      <c r="D6" s="88" t="s">
        <v>98</v>
      </c>
      <c r="E6" s="104">
        <f t="shared" ref="E6:P6" si="0">SUM(E7:E8)</f>
        <v>250000</v>
      </c>
      <c r="F6" s="104">
        <f t="shared" si="0"/>
        <v>0</v>
      </c>
      <c r="G6" s="104">
        <f t="shared" si="0"/>
        <v>0</v>
      </c>
      <c r="H6" s="104">
        <f t="shared" si="0"/>
        <v>0</v>
      </c>
      <c r="I6" s="104">
        <f t="shared" si="0"/>
        <v>0</v>
      </c>
      <c r="J6" s="104">
        <f t="shared" si="0"/>
        <v>0</v>
      </c>
      <c r="K6" s="104">
        <f t="shared" si="0"/>
        <v>0</v>
      </c>
      <c r="L6" s="104">
        <f t="shared" si="0"/>
        <v>0</v>
      </c>
      <c r="M6" s="104">
        <f t="shared" si="0"/>
        <v>0</v>
      </c>
      <c r="N6" s="104">
        <f t="shared" si="0"/>
        <v>250000</v>
      </c>
      <c r="O6" s="104">
        <f t="shared" si="0"/>
        <v>0</v>
      </c>
      <c r="P6" s="110">
        <f t="shared" si="0"/>
        <v>0</v>
      </c>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row>
    <row r="7" ht="27" customHeight="1" spans="1:232">
      <c r="A7" s="87" t="s">
        <v>107</v>
      </c>
      <c r="B7" s="87" t="s">
        <v>108</v>
      </c>
      <c r="C7" s="87" t="s">
        <v>109</v>
      </c>
      <c r="D7" s="88" t="s">
        <v>110</v>
      </c>
      <c r="E7" s="104">
        <v>60000</v>
      </c>
      <c r="F7" s="104">
        <v>0</v>
      </c>
      <c r="G7" s="104">
        <v>0</v>
      </c>
      <c r="H7" s="104">
        <v>0</v>
      </c>
      <c r="I7" s="104">
        <v>0</v>
      </c>
      <c r="J7" s="104">
        <v>0</v>
      </c>
      <c r="K7" s="104">
        <v>0</v>
      </c>
      <c r="L7" s="104">
        <v>0</v>
      </c>
      <c r="M7" s="104">
        <v>0</v>
      </c>
      <c r="N7" s="104">
        <v>60000</v>
      </c>
      <c r="O7" s="104">
        <v>0</v>
      </c>
      <c r="P7" s="110">
        <v>0</v>
      </c>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row>
    <row r="8" ht="27" customHeight="1" spans="1:232">
      <c r="A8" s="87" t="s">
        <v>107</v>
      </c>
      <c r="B8" s="87" t="s">
        <v>108</v>
      </c>
      <c r="C8" s="87" t="s">
        <v>111</v>
      </c>
      <c r="D8" s="88" t="s">
        <v>112</v>
      </c>
      <c r="E8" s="104">
        <v>190000</v>
      </c>
      <c r="F8" s="104">
        <v>0</v>
      </c>
      <c r="G8" s="104">
        <v>0</v>
      </c>
      <c r="H8" s="104">
        <v>0</v>
      </c>
      <c r="I8" s="104">
        <v>0</v>
      </c>
      <c r="J8" s="104">
        <v>0</v>
      </c>
      <c r="K8" s="104">
        <v>0</v>
      </c>
      <c r="L8" s="104">
        <v>0</v>
      </c>
      <c r="M8" s="104">
        <v>0</v>
      </c>
      <c r="N8" s="104">
        <v>190000</v>
      </c>
      <c r="O8" s="104">
        <v>0</v>
      </c>
      <c r="P8" s="110">
        <v>0</v>
      </c>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row>
    <row r="9" ht="22.5" customHeight="1" spans="1:232">
      <c r="A9" s="54"/>
      <c r="B9" s="54"/>
      <c r="C9" s="54"/>
      <c r="D9" s="54"/>
      <c r="E9" s="54"/>
      <c r="F9" s="54"/>
      <c r="G9" s="54"/>
      <c r="H9" s="54"/>
      <c r="I9" s="54"/>
      <c r="J9" s="54"/>
      <c r="K9" s="54"/>
      <c r="L9" s="54"/>
      <c r="M9" s="54"/>
      <c r="N9" s="54"/>
      <c r="O9" s="54"/>
      <c r="P9" s="54"/>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row>
    <row r="10" ht="22.5" customHeight="1" spans="1:232">
      <c r="A10" s="54"/>
      <c r="B10" s="54"/>
      <c r="C10" s="54"/>
      <c r="D10" s="54"/>
      <c r="E10" s="54"/>
      <c r="F10" s="54"/>
      <c r="G10" s="54"/>
      <c r="H10" s="54"/>
      <c r="I10" s="54"/>
      <c r="J10" s="54"/>
      <c r="K10" s="54"/>
      <c r="L10" s="54"/>
      <c r="M10" s="54"/>
      <c r="N10" s="54"/>
      <c r="O10" s="54"/>
      <c r="P10" s="54"/>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row>
    <row r="11" ht="22.5" customHeight="1" spans="1:232">
      <c r="A11" s="54"/>
      <c r="B11" s="54"/>
      <c r="C11" s="54"/>
      <c r="D11" s="54"/>
      <c r="E11" s="54"/>
      <c r="F11" s="54"/>
      <c r="G11" s="54"/>
      <c r="H11" s="54"/>
      <c r="I11" s="54"/>
      <c r="J11" s="54"/>
      <c r="K11" s="54"/>
      <c r="L11" s="54"/>
      <c r="M11" s="54"/>
      <c r="N11" s="54"/>
      <c r="O11" s="54"/>
      <c r="P11" s="54"/>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row>
    <row r="12" customHeight="1" spans="1:23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row>
    <row r="13" customHeight="1" spans="1:23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row>
    <row r="14" customHeight="1" spans="1:23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row>
    <row r="15" customHeight="1" spans="1:23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workbookViewId="0">
      <selection activeCell="A1" sqref="A1"/>
    </sheetView>
  </sheetViews>
  <sheetFormatPr defaultColWidth="9.16666666666667" defaultRowHeight="12.75" customHeight="1"/>
  <cols>
    <col min="1" max="1" width="10.1666666666667" customWidth="1"/>
    <col min="2" max="2" width="8.66666666666667" customWidth="1"/>
    <col min="3" max="3" width="5.66666666666667" customWidth="1"/>
    <col min="4" max="4" width="39.8333333333333" customWidth="1"/>
    <col min="5" max="5" width="15" customWidth="1"/>
    <col min="6" max="6" width="12.5" customWidth="1"/>
    <col min="7" max="9" width="11.5" customWidth="1"/>
    <col min="10" max="10" width="13.1666666666667" customWidth="1"/>
    <col min="11" max="11" width="12.1666666666667" customWidth="1"/>
    <col min="12" max="17" width="11" customWidth="1"/>
    <col min="18" max="18" width="9.83333333333333" customWidth="1"/>
    <col min="19" max="19" width="10" customWidth="1"/>
  </cols>
  <sheetData>
    <row r="1" ht="23.25" customHeight="1" spans="1:23">
      <c r="A1" s="29" t="s">
        <v>261</v>
      </c>
      <c r="B1" s="80"/>
      <c r="C1" s="80"/>
      <c r="D1" s="80"/>
      <c r="E1" s="80"/>
      <c r="F1" s="80"/>
      <c r="G1" s="80"/>
      <c r="H1" s="80"/>
      <c r="I1" s="80"/>
      <c r="J1" s="80"/>
      <c r="K1" s="80"/>
      <c r="L1" s="80"/>
      <c r="M1" s="80"/>
      <c r="N1" s="80"/>
      <c r="O1" s="80"/>
      <c r="P1" s="80"/>
      <c r="Q1" s="80"/>
      <c r="R1" s="38"/>
      <c r="S1" s="54"/>
      <c r="T1" s="54"/>
      <c r="U1" s="54"/>
      <c r="V1" s="54"/>
      <c r="W1" s="54"/>
    </row>
    <row r="2" ht="23.25" customHeight="1" spans="1:23">
      <c r="A2" s="81" t="s">
        <v>262</v>
      </c>
      <c r="B2" s="81"/>
      <c r="C2" s="81"/>
      <c r="D2" s="81"/>
      <c r="E2" s="81"/>
      <c r="F2" s="81"/>
      <c r="G2" s="81"/>
      <c r="H2" s="81"/>
      <c r="I2" s="81"/>
      <c r="J2" s="81"/>
      <c r="K2" s="81"/>
      <c r="L2" s="81"/>
      <c r="M2" s="81"/>
      <c r="N2" s="81"/>
      <c r="O2" s="81"/>
      <c r="P2" s="81"/>
      <c r="Q2" s="81"/>
      <c r="R2" s="81"/>
      <c r="S2" s="54"/>
      <c r="T2" s="54"/>
      <c r="U2" s="54"/>
      <c r="V2" s="54"/>
      <c r="W2" s="54"/>
    </row>
    <row r="3" ht="23.25" customHeight="1" spans="1:23">
      <c r="A3" s="51" t="s">
        <v>196</v>
      </c>
      <c r="B3" s="51"/>
      <c r="C3" s="51"/>
      <c r="D3" s="51"/>
      <c r="E3" s="51"/>
      <c r="F3" s="51"/>
      <c r="G3" s="51"/>
      <c r="H3" s="51"/>
      <c r="I3" s="51"/>
      <c r="J3" s="80"/>
      <c r="K3" s="80"/>
      <c r="L3" s="80"/>
      <c r="M3" s="80"/>
      <c r="N3" s="80"/>
      <c r="O3" s="80"/>
      <c r="P3" s="80"/>
      <c r="Q3" s="80"/>
      <c r="R3" s="94" t="s">
        <v>85</v>
      </c>
      <c r="S3" s="54"/>
      <c r="T3" s="54"/>
      <c r="U3" s="54"/>
      <c r="V3" s="54"/>
      <c r="W3" s="54"/>
    </row>
    <row r="4" ht="23.25" customHeight="1" spans="1:23">
      <c r="A4" s="60" t="s">
        <v>101</v>
      </c>
      <c r="B4" s="60"/>
      <c r="C4" s="60"/>
      <c r="D4" s="82" t="s">
        <v>103</v>
      </c>
      <c r="E4" s="83" t="s">
        <v>124</v>
      </c>
      <c r="F4" s="60" t="s">
        <v>125</v>
      </c>
      <c r="G4" s="60"/>
      <c r="H4" s="60"/>
      <c r="I4" s="89"/>
      <c r="J4" s="90" t="s">
        <v>126</v>
      </c>
      <c r="K4" s="91"/>
      <c r="L4" s="91"/>
      <c r="M4" s="91"/>
      <c r="N4" s="91"/>
      <c r="O4" s="91"/>
      <c r="P4" s="91"/>
      <c r="Q4" s="91"/>
      <c r="R4" s="84"/>
      <c r="S4" s="95"/>
      <c r="T4" s="95"/>
      <c r="U4" s="95"/>
      <c r="V4" s="95"/>
      <c r="W4" s="95"/>
    </row>
    <row r="5" ht="23.25" customHeight="1" spans="1:23">
      <c r="A5" s="65" t="s">
        <v>104</v>
      </c>
      <c r="B5" s="65" t="s">
        <v>105</v>
      </c>
      <c r="C5" s="65" t="s">
        <v>106</v>
      </c>
      <c r="D5" s="32"/>
      <c r="E5" s="84"/>
      <c r="F5" s="65" t="s">
        <v>96</v>
      </c>
      <c r="G5" s="65" t="s">
        <v>127</v>
      </c>
      <c r="H5" s="65" t="s">
        <v>128</v>
      </c>
      <c r="I5" s="65" t="s">
        <v>129</v>
      </c>
      <c r="J5" s="60" t="s">
        <v>96</v>
      </c>
      <c r="K5" s="60" t="s">
        <v>130</v>
      </c>
      <c r="L5" s="92" t="s">
        <v>129</v>
      </c>
      <c r="M5" s="93" t="s">
        <v>132</v>
      </c>
      <c r="N5" s="93" t="s">
        <v>131</v>
      </c>
      <c r="O5" s="92" t="s">
        <v>133</v>
      </c>
      <c r="P5" s="60" t="s">
        <v>134</v>
      </c>
      <c r="Q5" s="60" t="s">
        <v>135</v>
      </c>
      <c r="R5" s="60" t="s">
        <v>136</v>
      </c>
      <c r="S5" s="95"/>
      <c r="T5" s="95"/>
      <c r="U5" s="95"/>
      <c r="V5" s="95"/>
      <c r="W5" s="95"/>
    </row>
    <row r="6" ht="30" customHeight="1" spans="1:23">
      <c r="A6" s="70"/>
      <c r="B6" s="70"/>
      <c r="C6" s="70"/>
      <c r="D6" s="44"/>
      <c r="E6" s="85"/>
      <c r="F6" s="70"/>
      <c r="G6" s="70"/>
      <c r="H6" s="70"/>
      <c r="I6" s="70"/>
      <c r="J6" s="70"/>
      <c r="K6" s="70"/>
      <c r="L6" s="93"/>
      <c r="M6" s="92"/>
      <c r="N6" s="92"/>
      <c r="O6" s="93"/>
      <c r="P6" s="70"/>
      <c r="Q6" s="70"/>
      <c r="R6" s="70"/>
      <c r="S6" s="95"/>
      <c r="T6" s="95"/>
      <c r="U6" s="95"/>
      <c r="V6" s="95"/>
      <c r="W6" s="95"/>
    </row>
    <row r="7" s="28" customFormat="1" ht="27.75" customHeight="1" spans="1:23">
      <c r="A7" s="87"/>
      <c r="B7" s="87"/>
      <c r="C7" s="87"/>
      <c r="D7" s="88"/>
      <c r="E7" s="73"/>
      <c r="F7" s="73"/>
      <c r="G7" s="73"/>
      <c r="H7" s="73"/>
      <c r="I7" s="73"/>
      <c r="J7" s="73"/>
      <c r="K7" s="73"/>
      <c r="L7" s="73"/>
      <c r="M7" s="73"/>
      <c r="N7" s="73"/>
      <c r="O7" s="73"/>
      <c r="P7" s="73"/>
      <c r="Q7" s="73"/>
      <c r="R7" s="53"/>
      <c r="S7" s="54"/>
      <c r="T7" s="54"/>
      <c r="U7" s="54"/>
      <c r="V7" s="54"/>
      <c r="W7" s="54"/>
    </row>
    <row r="8" ht="23.25" customHeight="1" spans="1:23">
      <c r="A8" s="54"/>
      <c r="B8" s="54"/>
      <c r="C8" s="54"/>
      <c r="D8" s="54"/>
      <c r="E8" s="54"/>
      <c r="F8" s="54"/>
      <c r="G8" s="54"/>
      <c r="H8" s="54"/>
      <c r="I8" s="54"/>
      <c r="J8" s="54"/>
      <c r="K8" s="54"/>
      <c r="L8" s="54"/>
      <c r="M8" s="54"/>
      <c r="N8" s="54"/>
      <c r="O8" s="54"/>
      <c r="P8" s="54"/>
      <c r="Q8" s="54"/>
      <c r="R8" s="54"/>
      <c r="S8" s="54"/>
      <c r="T8" s="54"/>
      <c r="U8" s="54"/>
      <c r="V8" s="54"/>
      <c r="W8" s="54"/>
    </row>
    <row r="9" ht="23.25" customHeight="1" spans="1:23">
      <c r="A9" s="54"/>
      <c r="B9" s="54"/>
      <c r="C9" s="54"/>
      <c r="D9" s="54"/>
      <c r="E9" s="54"/>
      <c r="F9" s="54"/>
      <c r="G9" s="54"/>
      <c r="H9" s="54"/>
      <c r="I9" s="54"/>
      <c r="J9" s="54"/>
      <c r="K9" s="54"/>
      <c r="L9" s="54"/>
      <c r="M9" s="54"/>
      <c r="N9" s="54"/>
      <c r="O9" s="54"/>
      <c r="P9" s="54"/>
      <c r="Q9" s="54"/>
      <c r="R9" s="54"/>
      <c r="S9" s="54"/>
      <c r="T9" s="54"/>
      <c r="U9" s="54"/>
      <c r="V9" s="54"/>
      <c r="W9" s="54"/>
    </row>
    <row r="10" ht="23.25" customHeight="1" spans="1:23">
      <c r="A10" s="54"/>
      <c r="B10" s="54"/>
      <c r="C10" s="54"/>
      <c r="D10" s="54"/>
      <c r="E10" s="54"/>
      <c r="F10" s="54"/>
      <c r="G10" s="54"/>
      <c r="H10" s="54"/>
      <c r="I10" s="54"/>
      <c r="J10" s="54"/>
      <c r="K10" s="54"/>
      <c r="L10" s="54"/>
      <c r="M10" s="54"/>
      <c r="N10" s="54"/>
      <c r="O10" s="54"/>
      <c r="P10" s="54"/>
      <c r="Q10" s="54"/>
      <c r="R10" s="54"/>
      <c r="S10" s="54"/>
      <c r="T10" s="54"/>
      <c r="U10" s="54"/>
      <c r="V10" s="54"/>
      <c r="W10" s="54"/>
    </row>
    <row r="11" ht="23.25" customHeight="1" spans="1:23">
      <c r="A11" s="54"/>
      <c r="B11" s="54"/>
      <c r="C11" s="54"/>
      <c r="D11" s="54"/>
      <c r="E11" s="54"/>
      <c r="F11" s="54"/>
      <c r="G11" s="54"/>
      <c r="H11" s="54"/>
      <c r="I11" s="54"/>
      <c r="J11" s="54"/>
      <c r="K11" s="54"/>
      <c r="L11" s="54"/>
      <c r="M11" s="54"/>
      <c r="N11" s="54"/>
      <c r="O11" s="54"/>
      <c r="P11" s="54"/>
      <c r="Q11" s="54"/>
      <c r="R11" s="54"/>
      <c r="S11" s="54"/>
      <c r="T11" s="54"/>
      <c r="U11" s="54"/>
      <c r="V11" s="54"/>
      <c r="W11" s="54"/>
    </row>
    <row r="12" ht="23.25" customHeight="1" spans="1:23">
      <c r="A12" s="54"/>
      <c r="B12" s="54"/>
      <c r="C12" s="54"/>
      <c r="D12" s="54"/>
      <c r="E12" s="54"/>
      <c r="F12" s="54"/>
      <c r="G12" s="54"/>
      <c r="H12" s="54"/>
      <c r="I12" s="54"/>
      <c r="J12" s="54"/>
      <c r="K12" s="54"/>
      <c r="L12" s="54"/>
      <c r="M12" s="54"/>
      <c r="N12" s="54"/>
      <c r="O12" s="54"/>
      <c r="P12" s="54"/>
      <c r="Q12" s="54"/>
      <c r="R12" s="54"/>
      <c r="S12" s="54"/>
      <c r="T12" s="54"/>
      <c r="U12" s="54"/>
      <c r="V12" s="54"/>
      <c r="W12" s="54"/>
    </row>
    <row r="13" ht="23.25" customHeight="1" spans="1:23">
      <c r="A13" s="54"/>
      <c r="B13" s="54"/>
      <c r="C13" s="54"/>
      <c r="D13" s="54"/>
      <c r="E13" s="54"/>
      <c r="F13" s="54"/>
      <c r="G13" s="54"/>
      <c r="H13" s="54"/>
      <c r="I13" s="54"/>
      <c r="J13" s="54"/>
      <c r="K13" s="54"/>
      <c r="L13" s="54"/>
      <c r="M13" s="54"/>
      <c r="N13" s="54"/>
      <c r="O13" s="54"/>
      <c r="P13" s="54"/>
      <c r="Q13" s="54"/>
      <c r="R13" s="54"/>
      <c r="S13" s="54"/>
      <c r="T13" s="54"/>
      <c r="U13" s="54"/>
      <c r="V13" s="54"/>
      <c r="W13" s="54"/>
    </row>
    <row r="14" ht="23.25" customHeight="1" spans="1:23">
      <c r="A14" s="54"/>
      <c r="B14" s="54"/>
      <c r="C14" s="54"/>
      <c r="D14" s="54"/>
      <c r="E14" s="54"/>
      <c r="F14" s="54"/>
      <c r="G14" s="54"/>
      <c r="H14" s="54"/>
      <c r="I14" s="54"/>
      <c r="J14" s="54"/>
      <c r="K14" s="54"/>
      <c r="L14" s="54"/>
      <c r="M14" s="54"/>
      <c r="N14" s="54"/>
      <c r="O14" s="54"/>
      <c r="P14" s="54"/>
      <c r="Q14" s="54"/>
      <c r="R14" s="54"/>
      <c r="S14" s="54"/>
      <c r="T14" s="54"/>
      <c r="U14" s="54"/>
      <c r="V14" s="54"/>
      <c r="W14" s="54"/>
    </row>
    <row r="15" ht="23.25" customHeight="1" spans="1:23">
      <c r="A15" s="54"/>
      <c r="B15" s="54"/>
      <c r="C15" s="54"/>
      <c r="D15" s="54"/>
      <c r="E15" s="54"/>
      <c r="F15" s="54"/>
      <c r="G15" s="54"/>
      <c r="H15" s="54"/>
      <c r="I15" s="54"/>
      <c r="J15" s="54"/>
      <c r="K15" s="54"/>
      <c r="L15" s="54"/>
      <c r="M15" s="54"/>
      <c r="N15" s="54"/>
      <c r="O15" s="54"/>
      <c r="P15" s="54"/>
      <c r="Q15" s="54"/>
      <c r="R15" s="54"/>
      <c r="S15" s="54"/>
      <c r="T15" s="54"/>
      <c r="U15" s="54"/>
      <c r="V15" s="54"/>
      <c r="W15" s="54"/>
    </row>
    <row r="16" ht="23.25" customHeight="1" spans="1:23">
      <c r="A16" s="54"/>
      <c r="B16" s="54"/>
      <c r="C16" s="54"/>
      <c r="D16" s="54"/>
      <c r="E16" s="54"/>
      <c r="F16" s="54"/>
      <c r="G16" s="54"/>
      <c r="H16" s="54"/>
      <c r="I16" s="54"/>
      <c r="J16" s="54"/>
      <c r="K16" s="54"/>
      <c r="L16" s="54"/>
      <c r="M16" s="54"/>
      <c r="N16" s="54"/>
      <c r="O16" s="54"/>
      <c r="P16" s="54"/>
      <c r="Q16" s="54"/>
      <c r="R16" s="54"/>
      <c r="S16" s="54"/>
      <c r="T16" s="54"/>
      <c r="U16" s="54"/>
      <c r="V16" s="54"/>
      <c r="W16" s="54"/>
    </row>
    <row r="17" ht="23.25" customHeight="1" spans="1:23">
      <c r="A17" s="54"/>
      <c r="B17" s="54"/>
      <c r="C17" s="54"/>
      <c r="D17" s="54"/>
      <c r="E17" s="54"/>
      <c r="F17" s="54"/>
      <c r="G17" s="54"/>
      <c r="H17" s="54"/>
      <c r="I17" s="54"/>
      <c r="J17" s="54"/>
      <c r="K17" s="54"/>
      <c r="L17" s="54"/>
      <c r="M17" s="54"/>
      <c r="N17" s="54"/>
      <c r="O17" s="54"/>
      <c r="P17" s="54"/>
      <c r="Q17" s="54"/>
      <c r="R17" s="54"/>
      <c r="S17" s="54"/>
      <c r="T17" s="54"/>
      <c r="U17" s="54"/>
      <c r="V17" s="54"/>
      <c r="W17" s="54"/>
    </row>
    <row r="18" ht="23.25" customHeight="1" spans="1:23">
      <c r="A18" s="54"/>
      <c r="B18" s="54"/>
      <c r="C18" s="54"/>
      <c r="D18" s="54"/>
      <c r="E18" s="54"/>
      <c r="F18" s="54"/>
      <c r="G18" s="54"/>
      <c r="H18" s="54"/>
      <c r="I18" s="54"/>
      <c r="J18" s="54"/>
      <c r="K18" s="54"/>
      <c r="L18" s="54"/>
      <c r="M18" s="54"/>
      <c r="N18" s="54"/>
      <c r="O18" s="54"/>
      <c r="P18" s="54"/>
      <c r="Q18" s="54"/>
      <c r="R18" s="54"/>
      <c r="S18" s="54"/>
      <c r="T18" s="54"/>
      <c r="U18" s="54"/>
      <c r="V18" s="54"/>
      <c r="W18" s="54"/>
    </row>
  </sheetData>
  <sheetProtection formatCells="0" formatColumns="0" formatRows="0"/>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5" orientation="landscape" horizontalDpi="600" verticalDpi="60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workbookViewId="0">
      <selection activeCell="A1" sqref="A1"/>
    </sheetView>
  </sheetViews>
  <sheetFormatPr defaultColWidth="9.16666666666667" defaultRowHeight="12.75" customHeight="1"/>
  <cols>
    <col min="1" max="1" width="11.1666666666667" customWidth="1"/>
    <col min="2" max="2" width="9.16666666666667" customWidth="1"/>
    <col min="3" max="3" width="5.83333333333333" customWidth="1"/>
    <col min="4" max="4" width="38.3333333333333" customWidth="1"/>
    <col min="5" max="5" width="15" customWidth="1"/>
    <col min="6" max="6" width="12.5" customWidth="1"/>
    <col min="7" max="9" width="11.5" customWidth="1"/>
    <col min="10" max="10" width="13.1666666666667" customWidth="1"/>
    <col min="11" max="11" width="12.1666666666667" customWidth="1"/>
    <col min="12" max="17" width="11" customWidth="1"/>
    <col min="18" max="18" width="9.83333333333333" customWidth="1"/>
    <col min="19" max="19" width="10" customWidth="1"/>
  </cols>
  <sheetData>
    <row r="1" ht="23.25" customHeight="1" spans="1:23">
      <c r="A1" s="29" t="s">
        <v>263</v>
      </c>
      <c r="B1" s="80"/>
      <c r="C1" s="80"/>
      <c r="D1" s="80"/>
      <c r="E1" s="80"/>
      <c r="F1" s="80"/>
      <c r="G1" s="80"/>
      <c r="H1" s="80"/>
      <c r="I1" s="80"/>
      <c r="J1" s="80"/>
      <c r="K1" s="80"/>
      <c r="L1" s="80"/>
      <c r="M1" s="80"/>
      <c r="N1" s="80"/>
      <c r="O1" s="80"/>
      <c r="P1" s="80"/>
      <c r="Q1" s="80"/>
      <c r="R1" s="38"/>
      <c r="S1" s="54"/>
      <c r="T1" s="54"/>
      <c r="U1" s="54"/>
      <c r="V1" s="54"/>
      <c r="W1" s="54"/>
    </row>
    <row r="2" ht="23.25" customHeight="1" spans="1:23">
      <c r="A2" s="81" t="s">
        <v>264</v>
      </c>
      <c r="B2" s="81"/>
      <c r="C2" s="81"/>
      <c r="D2" s="81"/>
      <c r="E2" s="81"/>
      <c r="F2" s="81"/>
      <c r="G2" s="81"/>
      <c r="H2" s="81"/>
      <c r="I2" s="81"/>
      <c r="J2" s="81"/>
      <c r="K2" s="81"/>
      <c r="L2" s="81"/>
      <c r="M2" s="81"/>
      <c r="N2" s="81"/>
      <c r="O2" s="81"/>
      <c r="P2" s="81"/>
      <c r="Q2" s="81"/>
      <c r="R2" s="81"/>
      <c r="S2" s="54"/>
      <c r="T2" s="54"/>
      <c r="U2" s="54"/>
      <c r="V2" s="54"/>
      <c r="W2" s="54"/>
    </row>
    <row r="3" ht="23.25" customHeight="1" spans="1:23">
      <c r="A3" s="51" t="s">
        <v>196</v>
      </c>
      <c r="B3" s="51"/>
      <c r="C3" s="51"/>
      <c r="D3" s="51"/>
      <c r="E3" s="51"/>
      <c r="F3" s="51"/>
      <c r="G3" s="51"/>
      <c r="H3" s="51"/>
      <c r="I3" s="51"/>
      <c r="J3" s="80"/>
      <c r="K3" s="80"/>
      <c r="L3" s="80"/>
      <c r="M3" s="80"/>
      <c r="N3" s="80"/>
      <c r="O3" s="80"/>
      <c r="P3" s="80"/>
      <c r="Q3" s="80"/>
      <c r="R3" s="94" t="s">
        <v>85</v>
      </c>
      <c r="S3" s="54"/>
      <c r="T3" s="54"/>
      <c r="U3" s="54"/>
      <c r="V3" s="54"/>
      <c r="W3" s="54"/>
    </row>
    <row r="4" ht="23.25" customHeight="1" spans="1:23">
      <c r="A4" s="60" t="s">
        <v>101</v>
      </c>
      <c r="B4" s="60"/>
      <c r="C4" s="60"/>
      <c r="D4" s="82" t="s">
        <v>103</v>
      </c>
      <c r="E4" s="60" t="s">
        <v>124</v>
      </c>
      <c r="F4" s="60" t="s">
        <v>125</v>
      </c>
      <c r="G4" s="60"/>
      <c r="H4" s="60"/>
      <c r="I4" s="60"/>
      <c r="J4" s="90" t="s">
        <v>126</v>
      </c>
      <c r="K4" s="91"/>
      <c r="L4" s="91"/>
      <c r="M4" s="91"/>
      <c r="N4" s="91"/>
      <c r="O4" s="91"/>
      <c r="P4" s="91"/>
      <c r="Q4" s="91"/>
      <c r="R4" s="84"/>
      <c r="S4" s="95"/>
      <c r="T4" s="95"/>
      <c r="U4" s="95"/>
      <c r="V4" s="95"/>
      <c r="W4" s="95"/>
    </row>
    <row r="5" ht="23.25" customHeight="1" spans="1:23">
      <c r="A5" s="65" t="s">
        <v>104</v>
      </c>
      <c r="B5" s="65" t="s">
        <v>105</v>
      </c>
      <c r="C5" s="65" t="s">
        <v>106</v>
      </c>
      <c r="D5" s="32"/>
      <c r="E5" s="65"/>
      <c r="F5" s="65" t="s">
        <v>96</v>
      </c>
      <c r="G5" s="65" t="s">
        <v>127</v>
      </c>
      <c r="H5" s="65" t="s">
        <v>128</v>
      </c>
      <c r="I5" s="65" t="s">
        <v>129</v>
      </c>
      <c r="J5" s="65" t="s">
        <v>96</v>
      </c>
      <c r="K5" s="65" t="s">
        <v>130</v>
      </c>
      <c r="L5" s="96" t="s">
        <v>129</v>
      </c>
      <c r="M5" s="93" t="s">
        <v>132</v>
      </c>
      <c r="N5" s="93" t="s">
        <v>131</v>
      </c>
      <c r="O5" s="96" t="s">
        <v>133</v>
      </c>
      <c r="P5" s="65" t="s">
        <v>134</v>
      </c>
      <c r="Q5" s="65" t="s">
        <v>135</v>
      </c>
      <c r="R5" s="65" t="s">
        <v>136</v>
      </c>
      <c r="S5" s="95"/>
      <c r="T5" s="95"/>
      <c r="U5" s="95"/>
      <c r="V5" s="95"/>
      <c r="W5" s="95"/>
    </row>
    <row r="6" ht="30" customHeight="1" spans="1:23">
      <c r="A6" s="70"/>
      <c r="B6" s="70"/>
      <c r="C6" s="70"/>
      <c r="D6" s="44"/>
      <c r="E6" s="70"/>
      <c r="F6" s="70"/>
      <c r="G6" s="70"/>
      <c r="H6" s="70"/>
      <c r="I6" s="70"/>
      <c r="J6" s="70"/>
      <c r="K6" s="70"/>
      <c r="L6" s="93"/>
      <c r="M6" s="92"/>
      <c r="N6" s="92"/>
      <c r="O6" s="93"/>
      <c r="P6" s="70"/>
      <c r="Q6" s="70"/>
      <c r="R6" s="70"/>
      <c r="S6" s="95"/>
      <c r="T6" s="95"/>
      <c r="U6" s="95"/>
      <c r="V6" s="95"/>
      <c r="W6" s="95"/>
    </row>
    <row r="7" s="28" customFormat="1" ht="31.5" customHeight="1" spans="1:23">
      <c r="A7" s="87"/>
      <c r="B7" s="87"/>
      <c r="C7" s="87"/>
      <c r="D7" s="88"/>
      <c r="E7" s="73"/>
      <c r="F7" s="73"/>
      <c r="G7" s="73"/>
      <c r="H7" s="73"/>
      <c r="I7" s="73"/>
      <c r="J7" s="73"/>
      <c r="K7" s="73"/>
      <c r="L7" s="73"/>
      <c r="M7" s="73"/>
      <c r="N7" s="73"/>
      <c r="O7" s="73"/>
      <c r="P7" s="73"/>
      <c r="Q7" s="73"/>
      <c r="R7" s="53"/>
      <c r="S7" s="54"/>
      <c r="T7" s="54"/>
      <c r="U7" s="54"/>
      <c r="V7" s="54"/>
      <c r="W7" s="54"/>
    </row>
    <row r="8" ht="23.25" customHeight="1" spans="1:23">
      <c r="A8" s="54"/>
      <c r="B8" s="54"/>
      <c r="C8" s="54"/>
      <c r="D8" s="54"/>
      <c r="E8" s="54"/>
      <c r="F8" s="54"/>
      <c r="G8" s="54"/>
      <c r="H8" s="54"/>
      <c r="I8" s="54"/>
      <c r="J8" s="54"/>
      <c r="K8" s="54"/>
      <c r="L8" s="54"/>
      <c r="M8" s="54"/>
      <c r="N8" s="54"/>
      <c r="O8" s="54"/>
      <c r="P8" s="54"/>
      <c r="Q8" s="54"/>
      <c r="R8" s="54"/>
      <c r="S8" s="54"/>
      <c r="T8" s="54"/>
      <c r="U8" s="54"/>
      <c r="V8" s="54"/>
      <c r="W8" s="54"/>
    </row>
    <row r="9" ht="23.25" customHeight="1" spans="1:23">
      <c r="A9" s="54"/>
      <c r="B9" s="54"/>
      <c r="C9" s="54"/>
      <c r="D9" s="54"/>
      <c r="E9" s="54"/>
      <c r="F9" s="54"/>
      <c r="G9" s="54"/>
      <c r="H9" s="54"/>
      <c r="I9" s="54"/>
      <c r="J9" s="54"/>
      <c r="K9" s="54"/>
      <c r="L9" s="54"/>
      <c r="M9" s="54"/>
      <c r="N9" s="54"/>
      <c r="O9" s="54"/>
      <c r="P9" s="54"/>
      <c r="Q9" s="54"/>
      <c r="R9" s="54"/>
      <c r="S9" s="54"/>
      <c r="T9" s="54"/>
      <c r="U9" s="54"/>
      <c r="V9" s="54"/>
      <c r="W9" s="54"/>
    </row>
    <row r="10" ht="23.25" customHeight="1" spans="1:23">
      <c r="A10" s="54"/>
      <c r="B10" s="54"/>
      <c r="C10" s="54"/>
      <c r="D10" s="54"/>
      <c r="E10" s="54"/>
      <c r="F10" s="54"/>
      <c r="G10" s="54"/>
      <c r="H10" s="54"/>
      <c r="I10" s="54"/>
      <c r="J10" s="54"/>
      <c r="K10" s="54"/>
      <c r="L10" s="54"/>
      <c r="M10" s="54"/>
      <c r="N10" s="54"/>
      <c r="O10" s="54"/>
      <c r="P10" s="54"/>
      <c r="Q10" s="54"/>
      <c r="R10" s="54"/>
      <c r="S10" s="54"/>
      <c r="T10" s="54"/>
      <c r="U10" s="54"/>
      <c r="V10" s="54"/>
      <c r="W10" s="54"/>
    </row>
    <row r="11" ht="23.25" customHeight="1" spans="1:23">
      <c r="A11" s="54"/>
      <c r="B11" s="54"/>
      <c r="C11" s="54"/>
      <c r="D11" s="54"/>
      <c r="E11" s="54"/>
      <c r="F11" s="54"/>
      <c r="G11" s="54"/>
      <c r="H11" s="54"/>
      <c r="I11" s="54"/>
      <c r="J11" s="54"/>
      <c r="K11" s="54"/>
      <c r="L11" s="54"/>
      <c r="M11" s="54"/>
      <c r="N11" s="54"/>
      <c r="O11" s="54"/>
      <c r="P11" s="54"/>
      <c r="Q11" s="54"/>
      <c r="R11" s="54"/>
      <c r="S11" s="54"/>
      <c r="T11" s="54"/>
      <c r="U11" s="54"/>
      <c r="V11" s="54"/>
      <c r="W11" s="54"/>
    </row>
    <row r="12" ht="23.25" customHeight="1" spans="1:23">
      <c r="A12" s="54"/>
      <c r="B12" s="54"/>
      <c r="C12" s="54"/>
      <c r="D12" s="54"/>
      <c r="E12" s="54"/>
      <c r="F12" s="54"/>
      <c r="G12" s="54"/>
      <c r="H12" s="54"/>
      <c r="I12" s="54"/>
      <c r="J12" s="54"/>
      <c r="K12" s="54"/>
      <c r="L12" s="54"/>
      <c r="M12" s="54"/>
      <c r="N12" s="54"/>
      <c r="O12" s="54"/>
      <c r="P12" s="54"/>
      <c r="Q12" s="54"/>
      <c r="R12" s="54"/>
      <c r="S12" s="54"/>
      <c r="T12" s="54"/>
      <c r="U12" s="54"/>
      <c r="V12" s="54"/>
      <c r="W12" s="54"/>
    </row>
    <row r="13" ht="23.25" customHeight="1" spans="1:23">
      <c r="A13" s="54"/>
      <c r="B13" s="54"/>
      <c r="C13" s="54"/>
      <c r="D13" s="54"/>
      <c r="E13" s="54"/>
      <c r="F13" s="54"/>
      <c r="G13" s="54"/>
      <c r="H13" s="54"/>
      <c r="I13" s="54"/>
      <c r="J13" s="54"/>
      <c r="K13" s="54"/>
      <c r="L13" s="54"/>
      <c r="M13" s="54"/>
      <c r="N13" s="54"/>
      <c r="O13" s="54"/>
      <c r="P13" s="54"/>
      <c r="Q13" s="54"/>
      <c r="R13" s="54"/>
      <c r="S13" s="54"/>
      <c r="T13" s="54"/>
      <c r="U13" s="54"/>
      <c r="V13" s="54"/>
      <c r="W13" s="54"/>
    </row>
    <row r="14" ht="23.25" customHeight="1" spans="1:23">
      <c r="A14" s="54"/>
      <c r="B14" s="54"/>
      <c r="C14" s="54"/>
      <c r="D14" s="54"/>
      <c r="E14" s="54"/>
      <c r="F14" s="54"/>
      <c r="G14" s="54"/>
      <c r="H14" s="54"/>
      <c r="I14" s="54"/>
      <c r="J14" s="54"/>
      <c r="K14" s="54"/>
      <c r="L14" s="54"/>
      <c r="M14" s="54"/>
      <c r="N14" s="54"/>
      <c r="O14" s="54"/>
      <c r="P14" s="54"/>
      <c r="Q14" s="54"/>
      <c r="R14" s="54"/>
      <c r="S14" s="54"/>
      <c r="T14" s="54"/>
      <c r="U14" s="54"/>
      <c r="V14" s="54"/>
      <c r="W14" s="54"/>
    </row>
    <row r="15" ht="23.25" customHeight="1" spans="1:23">
      <c r="A15" s="54"/>
      <c r="B15" s="54"/>
      <c r="C15" s="54"/>
      <c r="D15" s="54"/>
      <c r="E15" s="54"/>
      <c r="F15" s="54"/>
      <c r="G15" s="54"/>
      <c r="H15" s="54"/>
      <c r="I15" s="54"/>
      <c r="J15" s="54"/>
      <c r="K15" s="54"/>
      <c r="L15" s="54"/>
      <c r="M15" s="54"/>
      <c r="N15" s="54"/>
      <c r="O15" s="54"/>
      <c r="P15" s="54"/>
      <c r="Q15" s="54"/>
      <c r="R15" s="54"/>
      <c r="S15" s="54"/>
      <c r="T15" s="54"/>
      <c r="U15" s="54"/>
      <c r="V15" s="54"/>
      <c r="W15" s="54"/>
    </row>
    <row r="16" ht="23.25" customHeight="1" spans="1:23">
      <c r="A16" s="54"/>
      <c r="B16" s="54"/>
      <c r="C16" s="54"/>
      <c r="D16" s="54"/>
      <c r="E16" s="54"/>
      <c r="F16" s="54"/>
      <c r="G16" s="54"/>
      <c r="H16" s="54"/>
      <c r="I16" s="54"/>
      <c r="J16" s="54"/>
      <c r="K16" s="54"/>
      <c r="L16" s="54"/>
      <c r="M16" s="54"/>
      <c r="N16" s="54"/>
      <c r="O16" s="54"/>
      <c r="P16" s="54"/>
      <c r="Q16" s="54"/>
      <c r="R16" s="54"/>
      <c r="S16" s="54"/>
      <c r="T16" s="54"/>
      <c r="U16" s="54"/>
      <c r="V16" s="54"/>
      <c r="W16" s="54"/>
    </row>
    <row r="17" ht="23.25" customHeight="1" spans="1:23">
      <c r="A17" s="54"/>
      <c r="B17" s="54"/>
      <c r="C17" s="54"/>
      <c r="D17" s="54"/>
      <c r="E17" s="54"/>
      <c r="F17" s="54"/>
      <c r="G17" s="54"/>
      <c r="H17" s="54"/>
      <c r="I17" s="54"/>
      <c r="J17" s="54"/>
      <c r="K17" s="54"/>
      <c r="L17" s="54"/>
      <c r="M17" s="54"/>
      <c r="N17" s="54"/>
      <c r="O17" s="54"/>
      <c r="P17" s="54"/>
      <c r="Q17" s="54"/>
      <c r="R17" s="54"/>
      <c r="S17" s="54"/>
      <c r="T17" s="54"/>
      <c r="U17" s="54"/>
      <c r="V17" s="54"/>
      <c r="W17" s="54"/>
    </row>
    <row r="18" ht="23.25" customHeight="1" spans="1:23">
      <c r="A18" s="54"/>
      <c r="B18" s="54"/>
      <c r="C18" s="54"/>
      <c r="D18" s="54"/>
      <c r="E18" s="54"/>
      <c r="F18" s="54"/>
      <c r="G18" s="54"/>
      <c r="H18" s="54"/>
      <c r="I18" s="54"/>
      <c r="J18" s="54"/>
      <c r="K18" s="54"/>
      <c r="L18" s="54"/>
      <c r="M18" s="54"/>
      <c r="N18" s="54"/>
      <c r="O18" s="54"/>
      <c r="P18" s="54"/>
      <c r="Q18" s="54"/>
      <c r="R18" s="54"/>
      <c r="S18" s="54"/>
      <c r="T18" s="54"/>
      <c r="U18" s="54"/>
      <c r="V18" s="54"/>
      <c r="W18" s="54"/>
    </row>
  </sheetData>
  <sheetProtection formatCells="0" formatColumns="0" formatRows="0"/>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5" orientation="landscape" horizontalDpi="600" verticalDpi="60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showGridLines="0" workbookViewId="0">
      <selection activeCell="A1" sqref="A1"/>
    </sheetView>
  </sheetViews>
  <sheetFormatPr defaultColWidth="9.16666666666667" defaultRowHeight="12.75" customHeight="1"/>
  <cols>
    <col min="1" max="1" width="10.3333333333333" customWidth="1"/>
    <col min="2" max="2" width="8.16666666666667" customWidth="1"/>
    <col min="3" max="3" width="5.83333333333333" customWidth="1"/>
    <col min="4" max="4" width="34.6666666666667" customWidth="1"/>
    <col min="5" max="5" width="16.8333333333333" customWidth="1"/>
    <col min="6" max="9" width="13.5" customWidth="1"/>
    <col min="10" max="10" width="15.1666666666667" customWidth="1"/>
    <col min="11" max="11" width="12.1666666666667" customWidth="1"/>
    <col min="12" max="17" width="11" customWidth="1"/>
    <col min="18" max="18" width="9.83333333333333" customWidth="1"/>
    <col min="19" max="19" width="10" customWidth="1"/>
  </cols>
  <sheetData>
    <row r="1" ht="23.25" customHeight="1" spans="1:23">
      <c r="A1" s="29" t="s">
        <v>265</v>
      </c>
      <c r="B1" s="80"/>
      <c r="C1" s="80"/>
      <c r="D1" s="80"/>
      <c r="E1" s="80"/>
      <c r="F1" s="80"/>
      <c r="G1" s="80"/>
      <c r="H1" s="80"/>
      <c r="I1" s="80"/>
      <c r="J1" s="80"/>
      <c r="K1" s="80"/>
      <c r="L1" s="80"/>
      <c r="M1" s="80"/>
      <c r="N1" s="80"/>
      <c r="O1" s="80"/>
      <c r="P1" s="80"/>
      <c r="Q1" s="80"/>
      <c r="R1" s="38"/>
      <c r="S1" s="54"/>
      <c r="T1" s="54"/>
      <c r="U1" s="54"/>
      <c r="V1" s="54"/>
      <c r="W1" s="54"/>
    </row>
    <row r="2" ht="23.25" customHeight="1" spans="1:23">
      <c r="A2" s="81" t="s">
        <v>266</v>
      </c>
      <c r="B2" s="81"/>
      <c r="C2" s="81"/>
      <c r="D2" s="81"/>
      <c r="E2" s="81"/>
      <c r="F2" s="81"/>
      <c r="G2" s="81"/>
      <c r="H2" s="81"/>
      <c r="I2" s="81"/>
      <c r="J2" s="81"/>
      <c r="K2" s="81"/>
      <c r="L2" s="81"/>
      <c r="M2" s="81"/>
      <c r="N2" s="81"/>
      <c r="O2" s="81"/>
      <c r="P2" s="81"/>
      <c r="Q2" s="81"/>
      <c r="R2" s="81"/>
      <c r="S2" s="54"/>
      <c r="T2" s="54"/>
      <c r="U2" s="54"/>
      <c r="V2" s="54"/>
      <c r="W2" s="54"/>
    </row>
    <row r="3" ht="23.25" customHeight="1" spans="1:23">
      <c r="A3" s="51" t="s">
        <v>196</v>
      </c>
      <c r="B3" s="51"/>
      <c r="C3" s="51"/>
      <c r="D3" s="51"/>
      <c r="E3" s="51"/>
      <c r="F3" s="51"/>
      <c r="G3" s="51"/>
      <c r="H3" s="51"/>
      <c r="I3" s="51"/>
      <c r="J3" s="80"/>
      <c r="K3" s="80"/>
      <c r="L3" s="80"/>
      <c r="M3" s="80"/>
      <c r="N3" s="80"/>
      <c r="O3" s="80"/>
      <c r="P3" s="80"/>
      <c r="Q3" s="80"/>
      <c r="R3" s="94" t="s">
        <v>85</v>
      </c>
      <c r="S3" s="54"/>
      <c r="T3" s="54"/>
      <c r="U3" s="54"/>
      <c r="V3" s="54"/>
      <c r="W3" s="54"/>
    </row>
    <row r="4" ht="23.25" customHeight="1" spans="1:23">
      <c r="A4" s="60" t="s">
        <v>101</v>
      </c>
      <c r="B4" s="60"/>
      <c r="C4" s="60"/>
      <c r="D4" s="82" t="s">
        <v>103</v>
      </c>
      <c r="E4" s="83" t="s">
        <v>124</v>
      </c>
      <c r="F4" s="60" t="s">
        <v>125</v>
      </c>
      <c r="G4" s="60"/>
      <c r="H4" s="60"/>
      <c r="I4" s="89"/>
      <c r="J4" s="90" t="s">
        <v>126</v>
      </c>
      <c r="K4" s="91"/>
      <c r="L4" s="91"/>
      <c r="M4" s="91"/>
      <c r="N4" s="91"/>
      <c r="O4" s="91"/>
      <c r="P4" s="91"/>
      <c r="Q4" s="91"/>
      <c r="R4" s="84"/>
      <c r="S4" s="95"/>
      <c r="T4" s="95"/>
      <c r="U4" s="95"/>
      <c r="V4" s="95"/>
      <c r="W4" s="95"/>
    </row>
    <row r="5" ht="23.25" customHeight="1" spans="1:23">
      <c r="A5" s="65" t="s">
        <v>104</v>
      </c>
      <c r="B5" s="65" t="s">
        <v>105</v>
      </c>
      <c r="C5" s="65" t="s">
        <v>106</v>
      </c>
      <c r="D5" s="32"/>
      <c r="E5" s="84"/>
      <c r="F5" s="33" t="s">
        <v>96</v>
      </c>
      <c r="G5" s="33" t="s">
        <v>127</v>
      </c>
      <c r="H5" s="33" t="s">
        <v>128</v>
      </c>
      <c r="I5" s="33" t="s">
        <v>129</v>
      </c>
      <c r="J5" s="60" t="s">
        <v>96</v>
      </c>
      <c r="K5" s="60" t="s">
        <v>130</v>
      </c>
      <c r="L5" s="92" t="s">
        <v>129</v>
      </c>
      <c r="M5" s="93" t="s">
        <v>132</v>
      </c>
      <c r="N5" s="93" t="s">
        <v>131</v>
      </c>
      <c r="O5" s="92" t="s">
        <v>133</v>
      </c>
      <c r="P5" s="60" t="s">
        <v>134</v>
      </c>
      <c r="Q5" s="60" t="s">
        <v>135</v>
      </c>
      <c r="R5" s="60" t="s">
        <v>136</v>
      </c>
      <c r="S5" s="95"/>
      <c r="T5" s="95"/>
      <c r="U5" s="95"/>
      <c r="V5" s="95"/>
      <c r="W5" s="95"/>
    </row>
    <row r="6" ht="30" customHeight="1" spans="1:23">
      <c r="A6" s="70"/>
      <c r="B6" s="70"/>
      <c r="C6" s="70"/>
      <c r="D6" s="44"/>
      <c r="E6" s="85"/>
      <c r="F6" s="86"/>
      <c r="G6" s="86"/>
      <c r="H6" s="86"/>
      <c r="I6" s="86"/>
      <c r="J6" s="70"/>
      <c r="K6" s="70"/>
      <c r="L6" s="93"/>
      <c r="M6" s="92"/>
      <c r="N6" s="92"/>
      <c r="O6" s="93"/>
      <c r="P6" s="70"/>
      <c r="Q6" s="70"/>
      <c r="R6" s="70"/>
      <c r="S6" s="95"/>
      <c r="T6" s="95"/>
      <c r="U6" s="95"/>
      <c r="V6" s="95"/>
      <c r="W6" s="95"/>
    </row>
    <row r="7" s="28" customFormat="1" ht="30" customHeight="1" spans="1:23">
      <c r="A7" s="87" t="s">
        <v>107</v>
      </c>
      <c r="B7" s="87"/>
      <c r="C7" s="87"/>
      <c r="D7" s="88" t="s">
        <v>229</v>
      </c>
      <c r="E7" s="73">
        <f t="shared" ref="E7:R7" si="0">E8</f>
        <v>5269600</v>
      </c>
      <c r="F7" s="73">
        <f t="shared" si="0"/>
        <v>3829600</v>
      </c>
      <c r="G7" s="73">
        <f t="shared" si="0"/>
        <v>2771100</v>
      </c>
      <c r="H7" s="73">
        <f t="shared" si="0"/>
        <v>808500</v>
      </c>
      <c r="I7" s="73">
        <f t="shared" si="0"/>
        <v>250000</v>
      </c>
      <c r="J7" s="73">
        <f t="shared" si="0"/>
        <v>1440000</v>
      </c>
      <c r="K7" s="73">
        <f t="shared" si="0"/>
        <v>920000</v>
      </c>
      <c r="L7" s="73">
        <f t="shared" si="0"/>
        <v>0</v>
      </c>
      <c r="M7" s="73">
        <f t="shared" si="0"/>
        <v>0</v>
      </c>
      <c r="N7" s="73">
        <f t="shared" si="0"/>
        <v>0</v>
      </c>
      <c r="O7" s="73">
        <f t="shared" si="0"/>
        <v>0</v>
      </c>
      <c r="P7" s="73">
        <f t="shared" si="0"/>
        <v>520000</v>
      </c>
      <c r="Q7" s="73">
        <f t="shared" si="0"/>
        <v>0</v>
      </c>
      <c r="R7" s="53">
        <f t="shared" si="0"/>
        <v>0</v>
      </c>
      <c r="S7" s="54"/>
      <c r="T7" s="54"/>
      <c r="U7" s="54"/>
      <c r="V7" s="54"/>
      <c r="W7" s="54"/>
    </row>
    <row r="8" ht="30" customHeight="1" spans="1:23">
      <c r="A8" s="87" t="s">
        <v>230</v>
      </c>
      <c r="B8" s="87" t="s">
        <v>108</v>
      </c>
      <c r="C8" s="87"/>
      <c r="D8" s="88" t="s">
        <v>231</v>
      </c>
      <c r="E8" s="73">
        <f t="shared" ref="E8:R8" si="1">SUM(E9:E10)</f>
        <v>5269600</v>
      </c>
      <c r="F8" s="73">
        <f t="shared" si="1"/>
        <v>3829600</v>
      </c>
      <c r="G8" s="73">
        <f t="shared" si="1"/>
        <v>2771100</v>
      </c>
      <c r="H8" s="73">
        <f t="shared" si="1"/>
        <v>808500</v>
      </c>
      <c r="I8" s="73">
        <f t="shared" si="1"/>
        <v>250000</v>
      </c>
      <c r="J8" s="73">
        <f t="shared" si="1"/>
        <v>1440000</v>
      </c>
      <c r="K8" s="73">
        <f t="shared" si="1"/>
        <v>920000</v>
      </c>
      <c r="L8" s="73">
        <f t="shared" si="1"/>
        <v>0</v>
      </c>
      <c r="M8" s="73">
        <f t="shared" si="1"/>
        <v>0</v>
      </c>
      <c r="N8" s="73">
        <f t="shared" si="1"/>
        <v>0</v>
      </c>
      <c r="O8" s="73">
        <f t="shared" si="1"/>
        <v>0</v>
      </c>
      <c r="P8" s="73">
        <f t="shared" si="1"/>
        <v>520000</v>
      </c>
      <c r="Q8" s="73">
        <f t="shared" si="1"/>
        <v>0</v>
      </c>
      <c r="R8" s="53">
        <f t="shared" si="1"/>
        <v>0</v>
      </c>
      <c r="S8" s="5"/>
      <c r="T8" s="5"/>
      <c r="U8" s="5"/>
      <c r="V8" s="5"/>
      <c r="W8" s="5"/>
    </row>
    <row r="9" ht="30" customHeight="1" spans="1:23">
      <c r="A9" s="87" t="s">
        <v>232</v>
      </c>
      <c r="B9" s="87" t="s">
        <v>233</v>
      </c>
      <c r="C9" s="87" t="s">
        <v>109</v>
      </c>
      <c r="D9" s="88" t="s">
        <v>235</v>
      </c>
      <c r="E9" s="73">
        <v>3269600</v>
      </c>
      <c r="F9" s="73">
        <v>3269600</v>
      </c>
      <c r="G9" s="73">
        <v>2771100</v>
      </c>
      <c r="H9" s="73">
        <v>438500</v>
      </c>
      <c r="I9" s="73">
        <v>60000</v>
      </c>
      <c r="J9" s="73">
        <v>0</v>
      </c>
      <c r="K9" s="73">
        <v>0</v>
      </c>
      <c r="L9" s="73">
        <v>0</v>
      </c>
      <c r="M9" s="73">
        <v>0</v>
      </c>
      <c r="N9" s="73">
        <v>0</v>
      </c>
      <c r="O9" s="73">
        <v>0</v>
      </c>
      <c r="P9" s="73">
        <v>0</v>
      </c>
      <c r="Q9" s="73">
        <v>0</v>
      </c>
      <c r="R9" s="53">
        <v>0</v>
      </c>
      <c r="S9" s="5"/>
      <c r="T9" s="5"/>
      <c r="U9" s="5"/>
      <c r="V9" s="5"/>
      <c r="W9" s="5"/>
    </row>
    <row r="10" ht="30" customHeight="1" spans="1:23">
      <c r="A10" s="87" t="s">
        <v>232</v>
      </c>
      <c r="B10" s="87" t="s">
        <v>233</v>
      </c>
      <c r="C10" s="87" t="s">
        <v>111</v>
      </c>
      <c r="D10" s="88" t="s">
        <v>234</v>
      </c>
      <c r="E10" s="73">
        <v>2000000</v>
      </c>
      <c r="F10" s="73">
        <v>560000</v>
      </c>
      <c r="G10" s="73">
        <v>0</v>
      </c>
      <c r="H10" s="73">
        <v>370000</v>
      </c>
      <c r="I10" s="73">
        <v>190000</v>
      </c>
      <c r="J10" s="73">
        <v>1440000</v>
      </c>
      <c r="K10" s="73">
        <v>920000</v>
      </c>
      <c r="L10" s="73">
        <v>0</v>
      </c>
      <c r="M10" s="73">
        <v>0</v>
      </c>
      <c r="N10" s="73">
        <v>0</v>
      </c>
      <c r="O10" s="73">
        <v>0</v>
      </c>
      <c r="P10" s="73">
        <v>520000</v>
      </c>
      <c r="Q10" s="73">
        <v>0</v>
      </c>
      <c r="R10" s="53">
        <v>0</v>
      </c>
      <c r="S10" s="5"/>
      <c r="T10" s="5"/>
      <c r="U10" s="5"/>
      <c r="V10" s="5"/>
      <c r="W10" s="5"/>
    </row>
    <row r="11" ht="30" customHeight="1" spans="1:23">
      <c r="A11" s="87" t="s">
        <v>113</v>
      </c>
      <c r="B11" s="87"/>
      <c r="C11" s="87"/>
      <c r="D11" s="88" t="s">
        <v>236</v>
      </c>
      <c r="E11" s="73">
        <f t="shared" ref="E11:R11" si="2">E12</f>
        <v>323600</v>
      </c>
      <c r="F11" s="73">
        <f t="shared" si="2"/>
        <v>323600</v>
      </c>
      <c r="G11" s="73">
        <f t="shared" si="2"/>
        <v>323600</v>
      </c>
      <c r="H11" s="73">
        <f t="shared" si="2"/>
        <v>0</v>
      </c>
      <c r="I11" s="73">
        <f t="shared" si="2"/>
        <v>0</v>
      </c>
      <c r="J11" s="73">
        <f t="shared" si="2"/>
        <v>0</v>
      </c>
      <c r="K11" s="73">
        <f t="shared" si="2"/>
        <v>0</v>
      </c>
      <c r="L11" s="73">
        <f t="shared" si="2"/>
        <v>0</v>
      </c>
      <c r="M11" s="73">
        <f t="shared" si="2"/>
        <v>0</v>
      </c>
      <c r="N11" s="73">
        <f t="shared" si="2"/>
        <v>0</v>
      </c>
      <c r="O11" s="73">
        <f t="shared" si="2"/>
        <v>0</v>
      </c>
      <c r="P11" s="73">
        <f t="shared" si="2"/>
        <v>0</v>
      </c>
      <c r="Q11" s="73">
        <f t="shared" si="2"/>
        <v>0</v>
      </c>
      <c r="R11" s="53">
        <f t="shared" si="2"/>
        <v>0</v>
      </c>
      <c r="S11" s="5"/>
      <c r="T11" s="5"/>
      <c r="U11" s="5"/>
      <c r="V11" s="5"/>
      <c r="W11" s="5"/>
    </row>
    <row r="12" ht="30" customHeight="1" spans="1:23">
      <c r="A12" s="87" t="s">
        <v>237</v>
      </c>
      <c r="B12" s="87" t="s">
        <v>114</v>
      </c>
      <c r="C12" s="87"/>
      <c r="D12" s="88" t="s">
        <v>238</v>
      </c>
      <c r="E12" s="73">
        <f t="shared" ref="E12:R12" si="3">E13</f>
        <v>323600</v>
      </c>
      <c r="F12" s="73">
        <f t="shared" si="3"/>
        <v>323600</v>
      </c>
      <c r="G12" s="73">
        <f t="shared" si="3"/>
        <v>323600</v>
      </c>
      <c r="H12" s="73">
        <f t="shared" si="3"/>
        <v>0</v>
      </c>
      <c r="I12" s="73">
        <f t="shared" si="3"/>
        <v>0</v>
      </c>
      <c r="J12" s="73">
        <f t="shared" si="3"/>
        <v>0</v>
      </c>
      <c r="K12" s="73">
        <f t="shared" si="3"/>
        <v>0</v>
      </c>
      <c r="L12" s="73">
        <f t="shared" si="3"/>
        <v>0</v>
      </c>
      <c r="M12" s="73">
        <f t="shared" si="3"/>
        <v>0</v>
      </c>
      <c r="N12" s="73">
        <f t="shared" si="3"/>
        <v>0</v>
      </c>
      <c r="O12" s="73">
        <f t="shared" si="3"/>
        <v>0</v>
      </c>
      <c r="P12" s="73">
        <f t="shared" si="3"/>
        <v>0</v>
      </c>
      <c r="Q12" s="73">
        <f t="shared" si="3"/>
        <v>0</v>
      </c>
      <c r="R12" s="53">
        <f t="shared" si="3"/>
        <v>0</v>
      </c>
      <c r="S12" s="5"/>
      <c r="T12" s="5"/>
      <c r="U12" s="5"/>
      <c r="V12" s="5"/>
      <c r="W12" s="5"/>
    </row>
    <row r="13" ht="30" customHeight="1" spans="1:23">
      <c r="A13" s="87" t="s">
        <v>239</v>
      </c>
      <c r="B13" s="87" t="s">
        <v>240</v>
      </c>
      <c r="C13" s="87" t="s">
        <v>114</v>
      </c>
      <c r="D13" s="88" t="s">
        <v>241</v>
      </c>
      <c r="E13" s="73">
        <v>323600</v>
      </c>
      <c r="F13" s="73">
        <v>323600</v>
      </c>
      <c r="G13" s="73">
        <v>323600</v>
      </c>
      <c r="H13" s="73">
        <v>0</v>
      </c>
      <c r="I13" s="73">
        <v>0</v>
      </c>
      <c r="J13" s="73">
        <v>0</v>
      </c>
      <c r="K13" s="73">
        <v>0</v>
      </c>
      <c r="L13" s="73">
        <v>0</v>
      </c>
      <c r="M13" s="73">
        <v>0</v>
      </c>
      <c r="N13" s="73">
        <v>0</v>
      </c>
      <c r="O13" s="73">
        <v>0</v>
      </c>
      <c r="P13" s="73">
        <v>0</v>
      </c>
      <c r="Q13" s="73">
        <v>0</v>
      </c>
      <c r="R13" s="53">
        <v>0</v>
      </c>
      <c r="S13" s="5"/>
      <c r="T13" s="5"/>
      <c r="U13" s="5"/>
      <c r="V13" s="5"/>
      <c r="W13" s="5"/>
    </row>
    <row r="14" ht="30" customHeight="1" spans="1:23">
      <c r="A14" s="87" t="s">
        <v>116</v>
      </c>
      <c r="B14" s="87"/>
      <c r="C14" s="87"/>
      <c r="D14" s="88" t="s">
        <v>242</v>
      </c>
      <c r="E14" s="73">
        <f t="shared" ref="E14:R14" si="4">E15</f>
        <v>188800</v>
      </c>
      <c r="F14" s="73">
        <f t="shared" si="4"/>
        <v>188800</v>
      </c>
      <c r="G14" s="73">
        <f t="shared" si="4"/>
        <v>188800</v>
      </c>
      <c r="H14" s="73">
        <f t="shared" si="4"/>
        <v>0</v>
      </c>
      <c r="I14" s="73">
        <f t="shared" si="4"/>
        <v>0</v>
      </c>
      <c r="J14" s="73">
        <f t="shared" si="4"/>
        <v>0</v>
      </c>
      <c r="K14" s="73">
        <f t="shared" si="4"/>
        <v>0</v>
      </c>
      <c r="L14" s="73">
        <f t="shared" si="4"/>
        <v>0</v>
      </c>
      <c r="M14" s="73">
        <f t="shared" si="4"/>
        <v>0</v>
      </c>
      <c r="N14" s="73">
        <f t="shared" si="4"/>
        <v>0</v>
      </c>
      <c r="O14" s="73">
        <f t="shared" si="4"/>
        <v>0</v>
      </c>
      <c r="P14" s="73">
        <f t="shared" si="4"/>
        <v>0</v>
      </c>
      <c r="Q14" s="73">
        <f t="shared" si="4"/>
        <v>0</v>
      </c>
      <c r="R14" s="53">
        <f t="shared" si="4"/>
        <v>0</v>
      </c>
      <c r="S14" s="5"/>
      <c r="T14" s="5"/>
      <c r="U14" s="5"/>
      <c r="V14" s="5"/>
      <c r="W14" s="5"/>
    </row>
    <row r="15" ht="30" customHeight="1" spans="1:23">
      <c r="A15" s="87" t="s">
        <v>243</v>
      </c>
      <c r="B15" s="87" t="s">
        <v>117</v>
      </c>
      <c r="C15" s="87"/>
      <c r="D15" s="88" t="s">
        <v>244</v>
      </c>
      <c r="E15" s="73">
        <f t="shared" ref="E15:R15" si="5">E16</f>
        <v>188800</v>
      </c>
      <c r="F15" s="73">
        <f t="shared" si="5"/>
        <v>188800</v>
      </c>
      <c r="G15" s="73">
        <f t="shared" si="5"/>
        <v>188800</v>
      </c>
      <c r="H15" s="73">
        <f t="shared" si="5"/>
        <v>0</v>
      </c>
      <c r="I15" s="73">
        <f t="shared" si="5"/>
        <v>0</v>
      </c>
      <c r="J15" s="73">
        <f t="shared" si="5"/>
        <v>0</v>
      </c>
      <c r="K15" s="73">
        <f t="shared" si="5"/>
        <v>0</v>
      </c>
      <c r="L15" s="73">
        <f t="shared" si="5"/>
        <v>0</v>
      </c>
      <c r="M15" s="73">
        <f t="shared" si="5"/>
        <v>0</v>
      </c>
      <c r="N15" s="73">
        <f t="shared" si="5"/>
        <v>0</v>
      </c>
      <c r="O15" s="73">
        <f t="shared" si="5"/>
        <v>0</v>
      </c>
      <c r="P15" s="73">
        <f t="shared" si="5"/>
        <v>0</v>
      </c>
      <c r="Q15" s="73">
        <f t="shared" si="5"/>
        <v>0</v>
      </c>
      <c r="R15" s="53">
        <f t="shared" si="5"/>
        <v>0</v>
      </c>
      <c r="S15" s="5"/>
      <c r="T15" s="5"/>
      <c r="U15" s="5"/>
      <c r="V15" s="5"/>
      <c r="W15" s="5"/>
    </row>
    <row r="16" ht="30" customHeight="1" spans="1:23">
      <c r="A16" s="87" t="s">
        <v>245</v>
      </c>
      <c r="B16" s="87" t="s">
        <v>246</v>
      </c>
      <c r="C16" s="87" t="s">
        <v>109</v>
      </c>
      <c r="D16" s="88" t="s">
        <v>247</v>
      </c>
      <c r="E16" s="73">
        <v>188800</v>
      </c>
      <c r="F16" s="73">
        <v>188800</v>
      </c>
      <c r="G16" s="73">
        <v>188800</v>
      </c>
      <c r="H16" s="73">
        <v>0</v>
      </c>
      <c r="I16" s="73">
        <v>0</v>
      </c>
      <c r="J16" s="73">
        <v>0</v>
      </c>
      <c r="K16" s="73">
        <v>0</v>
      </c>
      <c r="L16" s="73">
        <v>0</v>
      </c>
      <c r="M16" s="73">
        <v>0</v>
      </c>
      <c r="N16" s="73">
        <v>0</v>
      </c>
      <c r="O16" s="73">
        <v>0</v>
      </c>
      <c r="P16" s="73">
        <v>0</v>
      </c>
      <c r="Q16" s="73">
        <v>0</v>
      </c>
      <c r="R16" s="53">
        <v>0</v>
      </c>
      <c r="S16" s="5"/>
      <c r="T16" s="5"/>
      <c r="U16" s="5"/>
      <c r="V16" s="5"/>
      <c r="W16" s="5"/>
    </row>
    <row r="17" ht="30" customHeight="1" spans="1:23">
      <c r="A17" s="87" t="s">
        <v>119</v>
      </c>
      <c r="B17" s="87"/>
      <c r="C17" s="87"/>
      <c r="D17" s="88" t="s">
        <v>248</v>
      </c>
      <c r="E17" s="73">
        <f t="shared" ref="E17:R17" si="6">E18</f>
        <v>242700</v>
      </c>
      <c r="F17" s="73">
        <f t="shared" si="6"/>
        <v>242700</v>
      </c>
      <c r="G17" s="73">
        <f t="shared" si="6"/>
        <v>242700</v>
      </c>
      <c r="H17" s="73">
        <f t="shared" si="6"/>
        <v>0</v>
      </c>
      <c r="I17" s="73">
        <f t="shared" si="6"/>
        <v>0</v>
      </c>
      <c r="J17" s="73">
        <f t="shared" si="6"/>
        <v>0</v>
      </c>
      <c r="K17" s="73">
        <f t="shared" si="6"/>
        <v>0</v>
      </c>
      <c r="L17" s="73">
        <f t="shared" si="6"/>
        <v>0</v>
      </c>
      <c r="M17" s="73">
        <f t="shared" si="6"/>
        <v>0</v>
      </c>
      <c r="N17" s="73">
        <f t="shared" si="6"/>
        <v>0</v>
      </c>
      <c r="O17" s="73">
        <f t="shared" si="6"/>
        <v>0</v>
      </c>
      <c r="P17" s="73">
        <f t="shared" si="6"/>
        <v>0</v>
      </c>
      <c r="Q17" s="73">
        <f t="shared" si="6"/>
        <v>0</v>
      </c>
      <c r="R17" s="53">
        <f t="shared" si="6"/>
        <v>0</v>
      </c>
      <c r="S17" s="5"/>
      <c r="T17" s="5"/>
      <c r="U17" s="5"/>
      <c r="V17" s="5"/>
      <c r="W17" s="5"/>
    </row>
    <row r="18" ht="30" customHeight="1" spans="1:23">
      <c r="A18" s="87" t="s">
        <v>249</v>
      </c>
      <c r="B18" s="87" t="s">
        <v>120</v>
      </c>
      <c r="C18" s="87"/>
      <c r="D18" s="88" t="s">
        <v>250</v>
      </c>
      <c r="E18" s="73">
        <f t="shared" ref="E18:R18" si="7">E19</f>
        <v>242700</v>
      </c>
      <c r="F18" s="73">
        <f t="shared" si="7"/>
        <v>242700</v>
      </c>
      <c r="G18" s="73">
        <f t="shared" si="7"/>
        <v>242700</v>
      </c>
      <c r="H18" s="73">
        <f t="shared" si="7"/>
        <v>0</v>
      </c>
      <c r="I18" s="73">
        <f t="shared" si="7"/>
        <v>0</v>
      </c>
      <c r="J18" s="73">
        <f t="shared" si="7"/>
        <v>0</v>
      </c>
      <c r="K18" s="73">
        <f t="shared" si="7"/>
        <v>0</v>
      </c>
      <c r="L18" s="73">
        <f t="shared" si="7"/>
        <v>0</v>
      </c>
      <c r="M18" s="73">
        <f t="shared" si="7"/>
        <v>0</v>
      </c>
      <c r="N18" s="73">
        <f t="shared" si="7"/>
        <v>0</v>
      </c>
      <c r="O18" s="73">
        <f t="shared" si="7"/>
        <v>0</v>
      </c>
      <c r="P18" s="73">
        <f t="shared" si="7"/>
        <v>0</v>
      </c>
      <c r="Q18" s="73">
        <f t="shared" si="7"/>
        <v>0</v>
      </c>
      <c r="R18" s="53">
        <f t="shared" si="7"/>
        <v>0</v>
      </c>
      <c r="S18" s="5"/>
      <c r="T18" s="5"/>
      <c r="U18" s="5"/>
      <c r="V18" s="5"/>
      <c r="W18" s="5"/>
    </row>
    <row r="19" ht="30" customHeight="1" spans="1:23">
      <c r="A19" s="87" t="s">
        <v>251</v>
      </c>
      <c r="B19" s="87" t="s">
        <v>252</v>
      </c>
      <c r="C19" s="87" t="s">
        <v>109</v>
      </c>
      <c r="D19" s="88" t="s">
        <v>253</v>
      </c>
      <c r="E19" s="73">
        <v>242700</v>
      </c>
      <c r="F19" s="73">
        <v>242700</v>
      </c>
      <c r="G19" s="73">
        <v>242700</v>
      </c>
      <c r="H19" s="73">
        <v>0</v>
      </c>
      <c r="I19" s="73">
        <v>0</v>
      </c>
      <c r="J19" s="73">
        <v>0</v>
      </c>
      <c r="K19" s="73">
        <v>0</v>
      </c>
      <c r="L19" s="73">
        <v>0</v>
      </c>
      <c r="M19" s="73">
        <v>0</v>
      </c>
      <c r="N19" s="73">
        <v>0</v>
      </c>
      <c r="O19" s="73">
        <v>0</v>
      </c>
      <c r="P19" s="73">
        <v>0</v>
      </c>
      <c r="Q19" s="73">
        <v>0</v>
      </c>
      <c r="R19" s="53">
        <v>0</v>
      </c>
      <c r="S19" s="5"/>
      <c r="T19" s="5"/>
      <c r="U19" s="5"/>
      <c r="V19" s="5"/>
      <c r="W19" s="5"/>
    </row>
    <row r="20" ht="30" customHeight="1" spans="1:23">
      <c r="A20" s="5"/>
      <c r="B20" s="5"/>
      <c r="C20" s="5"/>
      <c r="D20" s="5"/>
      <c r="E20" s="5"/>
      <c r="F20" s="5"/>
      <c r="G20" s="5"/>
      <c r="H20" s="5"/>
      <c r="I20" s="5"/>
      <c r="J20" s="5"/>
      <c r="K20" s="5"/>
      <c r="L20" s="5"/>
      <c r="M20" s="5"/>
      <c r="N20" s="5"/>
      <c r="O20" s="5"/>
      <c r="P20" s="5"/>
      <c r="Q20" s="5"/>
      <c r="R20" s="5"/>
      <c r="S20" s="5"/>
      <c r="T20" s="5"/>
      <c r="U20" s="5"/>
      <c r="V20" s="5"/>
      <c r="W20" s="5"/>
    </row>
    <row r="21" ht="30" customHeight="1" spans="1:23">
      <c r="A21" s="5"/>
      <c r="B21" s="5"/>
      <c r="C21" s="5"/>
      <c r="D21" s="5"/>
      <c r="E21" s="5"/>
      <c r="F21" s="5"/>
      <c r="G21" s="5"/>
      <c r="H21" s="5"/>
      <c r="I21" s="5"/>
      <c r="J21" s="5"/>
      <c r="K21" s="5"/>
      <c r="L21" s="5"/>
      <c r="M21" s="5"/>
      <c r="N21" s="5"/>
      <c r="O21" s="5"/>
      <c r="P21" s="5"/>
      <c r="Q21" s="5"/>
      <c r="R21" s="5"/>
      <c r="S21" s="5"/>
      <c r="T21" s="5"/>
      <c r="U21" s="5"/>
      <c r="V21" s="5"/>
      <c r="W21" s="5"/>
    </row>
    <row r="22" ht="30" customHeight="1" spans="1:23">
      <c r="A22" s="5"/>
      <c r="B22" s="5"/>
      <c r="C22" s="5"/>
      <c r="D22" s="5"/>
      <c r="E22" s="5"/>
      <c r="F22" s="5"/>
      <c r="G22" s="5"/>
      <c r="H22" s="5"/>
      <c r="I22" s="5"/>
      <c r="J22" s="5"/>
      <c r="K22" s="5"/>
      <c r="L22" s="5"/>
      <c r="M22" s="5"/>
      <c r="N22" s="5"/>
      <c r="O22" s="5"/>
      <c r="P22" s="5"/>
      <c r="Q22" s="5"/>
      <c r="R22" s="5"/>
      <c r="S22" s="5"/>
      <c r="T22" s="5"/>
      <c r="U22" s="5"/>
      <c r="V22" s="5"/>
      <c r="W22" s="5"/>
    </row>
    <row r="23" ht="30" customHeight="1" spans="1:23">
      <c r="A23" s="5"/>
      <c r="B23" s="5"/>
      <c r="C23" s="5"/>
      <c r="D23" s="5"/>
      <c r="E23" s="5"/>
      <c r="F23" s="5"/>
      <c r="G23" s="5"/>
      <c r="H23" s="5"/>
      <c r="I23" s="5"/>
      <c r="J23" s="5"/>
      <c r="K23" s="5"/>
      <c r="L23" s="5"/>
      <c r="M23" s="5"/>
      <c r="N23" s="5"/>
      <c r="O23" s="5"/>
      <c r="P23" s="5"/>
      <c r="Q23" s="5"/>
      <c r="R23" s="5"/>
      <c r="S23" s="5"/>
      <c r="T23" s="5"/>
      <c r="U23" s="5"/>
      <c r="V23" s="5"/>
      <c r="W23" s="5"/>
    </row>
    <row r="24" ht="30" customHeight="1" spans="1:23">
      <c r="A24" s="5"/>
      <c r="B24" s="5"/>
      <c r="C24" s="5"/>
      <c r="D24" s="5"/>
      <c r="E24" s="5"/>
      <c r="F24" s="5"/>
      <c r="G24" s="5"/>
      <c r="H24" s="5"/>
      <c r="I24" s="5"/>
      <c r="J24" s="5"/>
      <c r="K24" s="5"/>
      <c r="L24" s="5"/>
      <c r="M24" s="5"/>
      <c r="N24" s="5"/>
      <c r="O24" s="5"/>
      <c r="P24" s="5"/>
      <c r="Q24" s="5"/>
      <c r="R24" s="5"/>
      <c r="S24" s="5"/>
      <c r="T24" s="5"/>
      <c r="U24" s="5"/>
      <c r="V24" s="5"/>
      <c r="W24" s="5"/>
    </row>
    <row r="25" ht="30" customHeight="1" spans="1:23">
      <c r="A25" s="5"/>
      <c r="B25" s="5"/>
      <c r="C25" s="5"/>
      <c r="D25" s="5"/>
      <c r="E25" s="5"/>
      <c r="F25" s="5"/>
      <c r="G25" s="5"/>
      <c r="H25" s="5"/>
      <c r="I25" s="5"/>
      <c r="J25" s="5"/>
      <c r="K25" s="5"/>
      <c r="L25" s="5"/>
      <c r="M25" s="5"/>
      <c r="N25" s="5"/>
      <c r="O25" s="5"/>
      <c r="P25" s="5"/>
      <c r="Q25" s="5"/>
      <c r="R25" s="5"/>
      <c r="S25" s="5"/>
      <c r="T25" s="5"/>
      <c r="U25" s="5"/>
      <c r="V25" s="5"/>
      <c r="W25" s="5"/>
    </row>
    <row r="26" ht="30" customHeight="1" spans="1:23">
      <c r="A26" s="5"/>
      <c r="B26" s="5"/>
      <c r="C26" s="5"/>
      <c r="D26" s="5"/>
      <c r="E26" s="5"/>
      <c r="F26" s="5"/>
      <c r="G26" s="5"/>
      <c r="H26" s="5"/>
      <c r="I26" s="5"/>
      <c r="J26" s="5"/>
      <c r="K26" s="5"/>
      <c r="L26" s="5"/>
      <c r="M26" s="5"/>
      <c r="N26" s="5"/>
      <c r="O26" s="5"/>
      <c r="P26" s="5"/>
      <c r="Q26" s="5"/>
      <c r="R26" s="5"/>
      <c r="S26" s="5"/>
      <c r="T26" s="5"/>
      <c r="U26" s="5"/>
      <c r="V26" s="5"/>
      <c r="W26" s="5"/>
    </row>
    <row r="27" ht="30" customHeight="1" spans="1:23">
      <c r="A27" s="5"/>
      <c r="B27" s="5"/>
      <c r="C27" s="5"/>
      <c r="D27" s="5"/>
      <c r="E27" s="5"/>
      <c r="F27" s="5"/>
      <c r="G27" s="5"/>
      <c r="H27" s="5"/>
      <c r="I27" s="5"/>
      <c r="J27" s="5"/>
      <c r="K27" s="5"/>
      <c r="L27" s="5"/>
      <c r="M27" s="5"/>
      <c r="N27" s="5"/>
      <c r="O27" s="5"/>
      <c r="P27" s="5"/>
      <c r="Q27" s="5"/>
      <c r="R27" s="5"/>
      <c r="S27" s="5"/>
      <c r="T27" s="5"/>
      <c r="U27" s="5"/>
      <c r="V27" s="5"/>
      <c r="W27" s="5"/>
    </row>
    <row r="28" ht="30" customHeight="1" spans="1:23">
      <c r="A28" s="5"/>
      <c r="B28" s="5"/>
      <c r="C28" s="5"/>
      <c r="D28" s="5"/>
      <c r="E28" s="5"/>
      <c r="F28" s="5"/>
      <c r="G28" s="5"/>
      <c r="H28" s="5"/>
      <c r="I28" s="5"/>
      <c r="J28" s="5"/>
      <c r="K28" s="5"/>
      <c r="L28" s="5"/>
      <c r="M28" s="5"/>
      <c r="N28" s="5"/>
      <c r="O28" s="5"/>
      <c r="P28" s="5"/>
      <c r="Q28" s="5"/>
      <c r="R28" s="5"/>
      <c r="S28" s="5"/>
      <c r="T28" s="5"/>
      <c r="U28" s="5"/>
      <c r="V28" s="5"/>
      <c r="W28" s="5"/>
    </row>
  </sheetData>
  <sheetProtection formatCells="0" formatColumns="0" formatRows="0"/>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5" orientation="landscape" horizontalDpi="600" verticalDpi="60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
  <sheetViews>
    <sheetView showGridLines="0" showZeros="0" workbookViewId="0">
      <selection activeCell="A1" sqref="A1"/>
    </sheetView>
  </sheetViews>
  <sheetFormatPr defaultColWidth="9.16666666666667" defaultRowHeight="12.75" customHeight="1"/>
  <cols>
    <col min="1" max="1" width="41.1666666666667" style="54" customWidth="1"/>
    <col min="2" max="10" width="17.1666666666667" style="54" customWidth="1"/>
    <col min="11" max="242" width="9.16666666666667" style="54" customWidth="1"/>
  </cols>
  <sheetData>
    <row r="1" s="5" customFormat="1" ht="20.25" customHeight="1" spans="1:8">
      <c r="A1" s="29" t="s">
        <v>267</v>
      </c>
      <c r="B1" s="55"/>
      <c r="C1" s="56"/>
      <c r="D1" s="57"/>
      <c r="E1" s="57"/>
      <c r="F1" s="57"/>
      <c r="G1" s="29"/>
      <c r="H1" s="29"/>
    </row>
    <row r="2" s="5" customFormat="1" ht="24.75" customHeight="1" spans="1:9">
      <c r="A2" s="58" t="s">
        <v>268</v>
      </c>
      <c r="B2" s="58"/>
      <c r="C2" s="58"/>
      <c r="D2" s="58"/>
      <c r="E2" s="58"/>
      <c r="F2" s="58"/>
      <c r="G2" s="58"/>
      <c r="H2" s="58"/>
      <c r="I2" s="58"/>
    </row>
    <row r="3" s="5" customFormat="1" ht="24" customHeight="1" spans="1:256">
      <c r="A3" s="51" t="s">
        <v>24</v>
      </c>
      <c r="B3" s="59"/>
      <c r="C3" s="59"/>
      <c r="D3" s="59"/>
      <c r="E3" s="59"/>
      <c r="F3" s="59"/>
      <c r="G3" s="59"/>
      <c r="H3" s="59"/>
      <c r="I3" s="59"/>
      <c r="J3" s="74"/>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row>
    <row r="4" s="5" customFormat="1" ht="20.25" customHeight="1" spans="1:256">
      <c r="A4" s="60" t="s">
        <v>269</v>
      </c>
      <c r="B4" s="60" t="s">
        <v>87</v>
      </c>
      <c r="C4" s="61" t="s">
        <v>88</v>
      </c>
      <c r="D4" s="62"/>
      <c r="E4" s="62"/>
      <c r="F4" s="63"/>
      <c r="G4" s="64" t="s">
        <v>89</v>
      </c>
      <c r="H4" s="64" t="s">
        <v>90</v>
      </c>
      <c r="I4" s="72" t="s">
        <v>91</v>
      </c>
      <c r="J4" s="76" t="s">
        <v>93</v>
      </c>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row>
    <row r="5" s="5" customFormat="1" ht="17.25" customHeight="1" spans="1:256">
      <c r="A5" s="65"/>
      <c r="B5" s="65"/>
      <c r="C5" s="66" t="s">
        <v>270</v>
      </c>
      <c r="D5" s="67" t="s">
        <v>271</v>
      </c>
      <c r="E5" s="68" t="s">
        <v>272</v>
      </c>
      <c r="F5" s="67" t="s">
        <v>273</v>
      </c>
      <c r="G5" s="66"/>
      <c r="H5" s="66"/>
      <c r="I5" s="67"/>
      <c r="J5" s="77"/>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row>
    <row r="6" s="5" customFormat="1" ht="17.25" customHeight="1" spans="1:256">
      <c r="A6" s="65"/>
      <c r="B6" s="65"/>
      <c r="C6" s="66"/>
      <c r="D6" s="67"/>
      <c r="E6" s="69"/>
      <c r="F6" s="67"/>
      <c r="G6" s="66"/>
      <c r="H6" s="66"/>
      <c r="I6" s="67"/>
      <c r="J6" s="77"/>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row>
    <row r="7" s="5" customFormat="1" ht="17.25" customHeight="1" spans="1:10">
      <c r="A7" s="70"/>
      <c r="B7" s="70"/>
      <c r="C7" s="71"/>
      <c r="D7" s="68"/>
      <c r="E7" s="72"/>
      <c r="F7" s="68"/>
      <c r="G7" s="71"/>
      <c r="H7" s="71"/>
      <c r="I7" s="68"/>
      <c r="J7" s="78"/>
    </row>
    <row r="8" s="37" customFormat="1" ht="32.25" customHeight="1" spans="1:10">
      <c r="A8" s="48" t="s">
        <v>96</v>
      </c>
      <c r="B8" s="73">
        <f t="shared" ref="B8:J8" si="0">SUM(B9:B15)</f>
        <v>1440000</v>
      </c>
      <c r="C8" s="73">
        <f t="shared" si="0"/>
        <v>1440000</v>
      </c>
      <c r="D8" s="73">
        <f t="shared" si="0"/>
        <v>1440000</v>
      </c>
      <c r="E8" s="73">
        <f t="shared" si="0"/>
        <v>0</v>
      </c>
      <c r="F8" s="73">
        <f t="shared" si="0"/>
        <v>0</v>
      </c>
      <c r="G8" s="53">
        <f t="shared" si="0"/>
        <v>0</v>
      </c>
      <c r="H8" s="53">
        <f t="shared" si="0"/>
        <v>0</v>
      </c>
      <c r="I8" s="73">
        <f t="shared" si="0"/>
        <v>0</v>
      </c>
      <c r="J8" s="79">
        <f t="shared" si="0"/>
        <v>0</v>
      </c>
    </row>
    <row r="9" s="5" customFormat="1" ht="32.25" customHeight="1" spans="1:10">
      <c r="A9" s="48" t="s">
        <v>274</v>
      </c>
      <c r="B9" s="73">
        <v>920000</v>
      </c>
      <c r="C9" s="73">
        <v>920000</v>
      </c>
      <c r="D9" s="73">
        <v>920000</v>
      </c>
      <c r="E9" s="73">
        <v>0</v>
      </c>
      <c r="F9" s="73">
        <v>0</v>
      </c>
      <c r="G9" s="53">
        <v>0</v>
      </c>
      <c r="H9" s="53">
        <v>0</v>
      </c>
      <c r="I9" s="73">
        <v>0</v>
      </c>
      <c r="J9" s="79">
        <v>0</v>
      </c>
    </row>
    <row r="10" s="5" customFormat="1" ht="32.25" customHeight="1" spans="1:10">
      <c r="A10" s="48" t="s">
        <v>275</v>
      </c>
      <c r="B10" s="73">
        <v>320000</v>
      </c>
      <c r="C10" s="73">
        <v>320000</v>
      </c>
      <c r="D10" s="73">
        <v>320000</v>
      </c>
      <c r="E10" s="73">
        <v>0</v>
      </c>
      <c r="F10" s="73">
        <v>0</v>
      </c>
      <c r="G10" s="53">
        <v>0</v>
      </c>
      <c r="H10" s="53">
        <v>0</v>
      </c>
      <c r="I10" s="73">
        <v>0</v>
      </c>
      <c r="J10" s="79">
        <v>0</v>
      </c>
    </row>
    <row r="11" s="5" customFormat="1" ht="32.25" customHeight="1" spans="1:10">
      <c r="A11" s="48" t="s">
        <v>276</v>
      </c>
      <c r="B11" s="73">
        <v>100000</v>
      </c>
      <c r="C11" s="73">
        <v>100000</v>
      </c>
      <c r="D11" s="73">
        <v>100000</v>
      </c>
      <c r="E11" s="73">
        <v>0</v>
      </c>
      <c r="F11" s="73">
        <v>0</v>
      </c>
      <c r="G11" s="53">
        <v>0</v>
      </c>
      <c r="H11" s="53">
        <v>0</v>
      </c>
      <c r="I11" s="73">
        <v>0</v>
      </c>
      <c r="J11" s="79">
        <v>0</v>
      </c>
    </row>
    <row r="12" s="5" customFormat="1" ht="32.25" customHeight="1" spans="1:10">
      <c r="A12" s="48" t="s">
        <v>277</v>
      </c>
      <c r="B12" s="73">
        <v>20000</v>
      </c>
      <c r="C12" s="73">
        <v>20000</v>
      </c>
      <c r="D12" s="73">
        <v>20000</v>
      </c>
      <c r="E12" s="73">
        <v>0</v>
      </c>
      <c r="F12" s="73">
        <v>0</v>
      </c>
      <c r="G12" s="53">
        <v>0</v>
      </c>
      <c r="H12" s="53">
        <v>0</v>
      </c>
      <c r="I12" s="73">
        <v>0</v>
      </c>
      <c r="J12" s="79">
        <v>0</v>
      </c>
    </row>
    <row r="13" s="5" customFormat="1" ht="32.25" customHeight="1" spans="1:10">
      <c r="A13" s="48" t="s">
        <v>278</v>
      </c>
      <c r="B13" s="73">
        <v>15000</v>
      </c>
      <c r="C13" s="73">
        <v>15000</v>
      </c>
      <c r="D13" s="73">
        <v>15000</v>
      </c>
      <c r="E13" s="73">
        <v>0</v>
      </c>
      <c r="F13" s="73">
        <v>0</v>
      </c>
      <c r="G13" s="53">
        <v>0</v>
      </c>
      <c r="H13" s="53">
        <v>0</v>
      </c>
      <c r="I13" s="73">
        <v>0</v>
      </c>
      <c r="J13" s="79">
        <v>0</v>
      </c>
    </row>
    <row r="14" s="5" customFormat="1" ht="32.25" customHeight="1" spans="1:10">
      <c r="A14" s="48" t="s">
        <v>279</v>
      </c>
      <c r="B14" s="73">
        <v>15000</v>
      </c>
      <c r="C14" s="73">
        <v>15000</v>
      </c>
      <c r="D14" s="73">
        <v>15000</v>
      </c>
      <c r="E14" s="73">
        <v>0</v>
      </c>
      <c r="F14" s="73">
        <v>0</v>
      </c>
      <c r="G14" s="53">
        <v>0</v>
      </c>
      <c r="H14" s="53">
        <v>0</v>
      </c>
      <c r="I14" s="73">
        <v>0</v>
      </c>
      <c r="J14" s="79">
        <v>0</v>
      </c>
    </row>
    <row r="15" s="5" customFormat="1" ht="32.25" customHeight="1" spans="1:10">
      <c r="A15" s="48" t="s">
        <v>280</v>
      </c>
      <c r="B15" s="73">
        <v>50000</v>
      </c>
      <c r="C15" s="73">
        <v>50000</v>
      </c>
      <c r="D15" s="73">
        <v>50000</v>
      </c>
      <c r="E15" s="73">
        <v>0</v>
      </c>
      <c r="F15" s="73">
        <v>0</v>
      </c>
      <c r="G15" s="53">
        <v>0</v>
      </c>
      <c r="H15" s="53">
        <v>0</v>
      </c>
      <c r="I15" s="73">
        <v>0</v>
      </c>
      <c r="J15" s="79">
        <v>0</v>
      </c>
    </row>
    <row r="16" s="5" customFormat="1" ht="32.25" customHeight="1"/>
    <row r="17" s="5" customFormat="1" ht="32.25" customHeight="1"/>
    <row r="18" s="5" customFormat="1" ht="32.25" customHeight="1"/>
    <row r="19" s="5" customFormat="1" ht="24.75" customHeight="1"/>
    <row r="20" s="5" customFormat="1" ht="24.75" customHeight="1"/>
    <row r="21" s="5" customFormat="1" ht="24.75" customHeight="1"/>
  </sheetData>
  <sheetProtection formatCells="0" formatColumns="0" formatRows="0"/>
  <mergeCells count="11">
    <mergeCell ref="C4:F4"/>
    <mergeCell ref="A4:A7"/>
    <mergeCell ref="B4:B7"/>
    <mergeCell ref="C5:C7"/>
    <mergeCell ref="D5:D7"/>
    <mergeCell ref="E5:E7"/>
    <mergeCell ref="F5:F7"/>
    <mergeCell ref="G4:G7"/>
    <mergeCell ref="H4:H7"/>
    <mergeCell ref="I4:I7"/>
    <mergeCell ref="J4:J7"/>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workbookViewId="0">
      <selection activeCell="A1" sqref="A1"/>
    </sheetView>
  </sheetViews>
  <sheetFormatPr defaultColWidth="9.16666666666667" defaultRowHeight="11.25"/>
  <cols>
    <col min="1" max="1" width="41.3333333333333" customWidth="1"/>
    <col min="2" max="2" width="17.3333333333333" customWidth="1"/>
    <col min="3" max="7" width="16.5" customWidth="1"/>
  </cols>
  <sheetData>
    <row r="1" ht="18" customHeight="1" spans="1:9">
      <c r="A1" s="29" t="s">
        <v>281</v>
      </c>
      <c r="B1" s="49"/>
      <c r="C1" s="49"/>
      <c r="D1" s="49"/>
      <c r="E1" s="49"/>
      <c r="F1" s="49"/>
      <c r="G1" s="49"/>
      <c r="H1" s="5"/>
      <c r="I1" s="5"/>
    </row>
    <row r="2" ht="24" customHeight="1" spans="1:9">
      <c r="A2" s="50" t="s">
        <v>282</v>
      </c>
      <c r="B2" s="50"/>
      <c r="C2" s="50"/>
      <c r="D2" s="50"/>
      <c r="E2" s="50"/>
      <c r="F2" s="50"/>
      <c r="G2" s="50"/>
      <c r="H2" s="5"/>
      <c r="I2" s="5"/>
    </row>
    <row r="3" ht="22.5" customHeight="1" spans="1:9">
      <c r="A3" s="51" t="s">
        <v>24</v>
      </c>
      <c r="B3" s="51"/>
      <c r="C3" s="51"/>
      <c r="D3" s="51"/>
      <c r="E3" s="51"/>
      <c r="F3" s="51"/>
      <c r="G3" s="39" t="s">
        <v>85</v>
      </c>
      <c r="H3" s="5"/>
      <c r="I3" s="5"/>
    </row>
    <row r="4" ht="25.5" customHeight="1" spans="1:9">
      <c r="A4" s="33" t="s">
        <v>95</v>
      </c>
      <c r="B4" s="33" t="s">
        <v>283</v>
      </c>
      <c r="C4" s="33"/>
      <c r="D4" s="33"/>
      <c r="E4" s="33"/>
      <c r="F4" s="33"/>
      <c r="G4" s="33"/>
      <c r="H4" s="5"/>
      <c r="I4" s="5"/>
    </row>
    <row r="5" ht="25.5" customHeight="1" spans="1:9">
      <c r="A5" s="33"/>
      <c r="B5" s="33" t="s">
        <v>284</v>
      </c>
      <c r="C5" s="33" t="s">
        <v>171</v>
      </c>
      <c r="D5" s="33" t="s">
        <v>285</v>
      </c>
      <c r="E5" s="52" t="s">
        <v>286</v>
      </c>
      <c r="F5" s="52"/>
      <c r="G5" s="33" t="s">
        <v>287</v>
      </c>
      <c r="H5" s="5"/>
      <c r="I5" s="5"/>
    </row>
    <row r="6" ht="27.75" customHeight="1" spans="1:9">
      <c r="A6" s="33"/>
      <c r="B6" s="33"/>
      <c r="C6" s="33"/>
      <c r="D6" s="33"/>
      <c r="E6" s="33" t="s">
        <v>288</v>
      </c>
      <c r="F6" s="33" t="s">
        <v>179</v>
      </c>
      <c r="G6" s="33"/>
      <c r="H6" s="5"/>
      <c r="I6" s="5"/>
    </row>
    <row r="7" s="28" customFormat="1" ht="31.5" customHeight="1" spans="1:9">
      <c r="A7" s="46" t="s">
        <v>96</v>
      </c>
      <c r="B7" s="53">
        <f t="shared" ref="B7:G7" si="0">B8</f>
        <v>49000</v>
      </c>
      <c r="C7" s="53">
        <f t="shared" si="0"/>
        <v>49000</v>
      </c>
      <c r="D7" s="53">
        <f t="shared" si="0"/>
        <v>0</v>
      </c>
      <c r="E7" s="53">
        <f t="shared" si="0"/>
        <v>0</v>
      </c>
      <c r="F7" s="53">
        <f t="shared" si="0"/>
        <v>0</v>
      </c>
      <c r="G7" s="53">
        <f t="shared" si="0"/>
        <v>0</v>
      </c>
      <c r="H7" s="37"/>
      <c r="I7" s="37"/>
    </row>
    <row r="8" ht="31.5" customHeight="1" spans="1:9">
      <c r="A8" s="46" t="s">
        <v>98</v>
      </c>
      <c r="B8" s="53">
        <v>49000</v>
      </c>
      <c r="C8" s="53">
        <v>49000</v>
      </c>
      <c r="D8" s="53">
        <v>0</v>
      </c>
      <c r="E8" s="53">
        <v>0</v>
      </c>
      <c r="F8" s="53">
        <v>0</v>
      </c>
      <c r="G8" s="53">
        <v>0</v>
      </c>
      <c r="H8" s="5"/>
      <c r="I8" s="5"/>
    </row>
    <row r="9" ht="12.75" customHeight="1" spans="1:9">
      <c r="A9" s="37"/>
      <c r="B9" s="5"/>
      <c r="C9" s="37"/>
      <c r="D9" s="37"/>
      <c r="E9" s="5"/>
      <c r="F9" s="37"/>
      <c r="G9" s="37"/>
      <c r="H9" s="5"/>
      <c r="I9" s="5"/>
    </row>
    <row r="10" ht="12.75" customHeight="1" spans="1:9">
      <c r="A10" s="37"/>
      <c r="B10" s="5"/>
      <c r="C10" s="5"/>
      <c r="D10" s="5"/>
      <c r="E10" s="5"/>
      <c r="F10" s="37"/>
      <c r="G10" s="5"/>
      <c r="H10" s="5"/>
      <c r="I10" s="5"/>
    </row>
    <row r="11" ht="12.75" customHeight="1" spans="1:9">
      <c r="A11" s="5"/>
      <c r="B11" s="5"/>
      <c r="C11" s="37"/>
      <c r="D11" s="5"/>
      <c r="E11" s="5"/>
      <c r="F11" s="37"/>
      <c r="G11" s="5"/>
      <c r="H11" s="5"/>
      <c r="I11" s="37"/>
    </row>
    <row r="12" ht="12.75" customHeight="1" spans="1:9">
      <c r="A12" s="5"/>
      <c r="B12" s="5"/>
      <c r="C12" s="5"/>
      <c r="D12" s="5"/>
      <c r="E12" s="37"/>
      <c r="F12" s="37"/>
      <c r="G12" s="37"/>
      <c r="H12" s="5"/>
      <c r="I12" s="5"/>
    </row>
    <row r="13" ht="12.75" customHeight="1" spans="1:9">
      <c r="A13" s="5"/>
      <c r="B13" s="5"/>
      <c r="C13" s="5"/>
      <c r="D13" s="5"/>
      <c r="E13" s="5"/>
      <c r="F13" s="5"/>
      <c r="G13" s="5"/>
      <c r="H13" s="5"/>
      <c r="I13" s="5"/>
    </row>
    <row r="14" ht="12.75" customHeight="1" spans="1:9">
      <c r="A14" s="5"/>
      <c r="B14" s="5"/>
      <c r="C14" s="5"/>
      <c r="D14" s="5"/>
      <c r="E14" s="5"/>
      <c r="F14" s="5"/>
      <c r="G14" s="5"/>
      <c r="H14" s="5"/>
      <c r="I14" s="5"/>
    </row>
    <row r="15" ht="12.75" customHeight="1" spans="1:9">
      <c r="A15" s="5"/>
      <c r="B15" s="5"/>
      <c r="C15" s="5"/>
      <c r="D15" s="5"/>
      <c r="E15" s="37"/>
      <c r="F15" s="5"/>
      <c r="G15" s="5"/>
      <c r="H15" s="5"/>
      <c r="I15" s="5"/>
    </row>
    <row r="16" customHeight="1" spans="1:9">
      <c r="A16" s="5"/>
      <c r="B16" s="5"/>
      <c r="C16" s="5"/>
      <c r="D16" s="37"/>
      <c r="E16" s="5"/>
      <c r="F16" s="5"/>
      <c r="G16" s="5"/>
      <c r="H16" s="5"/>
      <c r="I16" s="5"/>
    </row>
  </sheetData>
  <sheetProtection formatCells="0" formatColumns="0" formatRows="0"/>
  <mergeCells count="8">
    <mergeCell ref="A3:F3"/>
    <mergeCell ref="B4:G4"/>
    <mergeCell ref="E5:F5"/>
    <mergeCell ref="A4:A6"/>
    <mergeCell ref="B5:B6"/>
    <mergeCell ref="C5:C6"/>
    <mergeCell ref="D5:D6"/>
    <mergeCell ref="G5:G6"/>
  </mergeCells>
  <pageMargins left="0.75" right="0.75" top="1" bottom="1" header="0.5" footer="0.5"/>
  <pageSetup paperSize="9" orientation="landscape" horizontalDpi="600" vertic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showGridLines="0" showZeros="0" workbookViewId="0">
      <selection activeCell="A1" sqref="A1"/>
    </sheetView>
  </sheetViews>
  <sheetFormatPr defaultColWidth="9.16666666666667" defaultRowHeight="11.25"/>
  <cols>
    <col min="1" max="1" width="48.3333333333333" customWidth="1"/>
    <col min="2" max="2" width="22.1666666666667" customWidth="1"/>
    <col min="3" max="3" width="42" customWidth="1"/>
    <col min="4" max="4" width="25.1666666666667" customWidth="1"/>
    <col min="5" max="5" width="36.8333333333333" customWidth="1"/>
    <col min="6" max="6" width="24.8333333333333" customWidth="1"/>
  </cols>
  <sheetData>
    <row r="1" s="5" customFormat="1" ht="21" customHeight="1" spans="1:256">
      <c r="A1" s="29" t="s">
        <v>22</v>
      </c>
      <c r="B1" s="29"/>
      <c r="C1" s="29"/>
      <c r="D1" s="29"/>
      <c r="E1" s="29"/>
      <c r="F1" s="39"/>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c r="IU1" s="54"/>
      <c r="IV1" s="54"/>
    </row>
    <row r="2" s="5" customFormat="1" ht="21" customHeight="1" spans="1:256">
      <c r="A2" s="127" t="s">
        <v>23</v>
      </c>
      <c r="B2" s="127"/>
      <c r="C2" s="127"/>
      <c r="D2" s="127"/>
      <c r="E2" s="127"/>
      <c r="F2" s="127"/>
      <c r="G2" s="128"/>
      <c r="H2" s="128"/>
      <c r="I2" s="128"/>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c r="IU2" s="54"/>
      <c r="IV2" s="54"/>
    </row>
    <row r="3" s="5" customFormat="1" ht="21" customHeight="1" spans="1:256">
      <c r="A3" s="162" t="s">
        <v>24</v>
      </c>
      <c r="B3" s="162"/>
      <c r="C3" s="162"/>
      <c r="D3" s="29"/>
      <c r="E3" s="29"/>
      <c r="F3" s="129" t="s">
        <v>25</v>
      </c>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c r="IU3" s="54"/>
      <c r="IV3" s="54"/>
    </row>
    <row r="4" s="5" customFormat="1" ht="21" customHeight="1" spans="1:256">
      <c r="A4" s="113" t="s">
        <v>26</v>
      </c>
      <c r="B4" s="113"/>
      <c r="C4" s="113" t="s">
        <v>27</v>
      </c>
      <c r="D4" s="126"/>
      <c r="E4" s="126"/>
      <c r="F4" s="126"/>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row>
    <row r="5" s="5" customFormat="1" ht="21" customHeight="1" spans="1:256">
      <c r="A5" s="65" t="s">
        <v>28</v>
      </c>
      <c r="B5" s="70" t="s">
        <v>29</v>
      </c>
      <c r="C5" s="131" t="s">
        <v>28</v>
      </c>
      <c r="D5" s="70" t="s">
        <v>29</v>
      </c>
      <c r="E5" s="131" t="s">
        <v>28</v>
      </c>
      <c r="F5" s="65" t="s">
        <v>29</v>
      </c>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row>
    <row r="6" s="37" customFormat="1" ht="21" customHeight="1" spans="1:256">
      <c r="A6" s="132" t="s">
        <v>30</v>
      </c>
      <c r="B6" s="136">
        <v>6024700</v>
      </c>
      <c r="C6" s="134" t="s">
        <v>31</v>
      </c>
      <c r="D6" s="168">
        <v>5269600</v>
      </c>
      <c r="E6" s="142" t="s">
        <v>32</v>
      </c>
      <c r="F6" s="53">
        <v>4584700</v>
      </c>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row>
    <row r="7" s="37" customFormat="1" ht="21" customHeight="1" spans="1:256">
      <c r="A7" s="132" t="s">
        <v>33</v>
      </c>
      <c r="B7" s="169">
        <v>6024700</v>
      </c>
      <c r="C7" s="134" t="s">
        <v>34</v>
      </c>
      <c r="D7" s="168">
        <v>0</v>
      </c>
      <c r="E7" s="142" t="s">
        <v>35</v>
      </c>
      <c r="F7" s="170">
        <v>3526200</v>
      </c>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row>
    <row r="8" s="37" customFormat="1" ht="21" customHeight="1" spans="1:256">
      <c r="A8" s="171" t="s">
        <v>36</v>
      </c>
      <c r="B8" s="169">
        <v>0</v>
      </c>
      <c r="C8" s="134" t="s">
        <v>37</v>
      </c>
      <c r="D8" s="168">
        <v>0</v>
      </c>
      <c r="E8" s="142" t="s">
        <v>38</v>
      </c>
      <c r="F8" s="170">
        <v>808500</v>
      </c>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row>
    <row r="9" s="37" customFormat="1" ht="21" customHeight="1" spans="1:256">
      <c r="A9" s="132" t="s">
        <v>39</v>
      </c>
      <c r="B9" s="136">
        <v>0</v>
      </c>
      <c r="C9" s="134" t="s">
        <v>40</v>
      </c>
      <c r="D9" s="168">
        <v>0</v>
      </c>
      <c r="E9" s="172" t="s">
        <v>41</v>
      </c>
      <c r="F9" s="173">
        <v>250000</v>
      </c>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row>
    <row r="10" s="37" customFormat="1" ht="21" customHeight="1" spans="1:256">
      <c r="A10" s="132" t="s">
        <v>42</v>
      </c>
      <c r="B10" s="136">
        <v>0</v>
      </c>
      <c r="C10" s="134" t="s">
        <v>43</v>
      </c>
      <c r="D10" s="168">
        <v>0</v>
      </c>
      <c r="E10" s="172"/>
      <c r="F10" s="17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row>
    <row r="11" s="37" customFormat="1" ht="21" customHeight="1" spans="1:256">
      <c r="A11" s="132" t="s">
        <v>44</v>
      </c>
      <c r="B11" s="136">
        <v>0</v>
      </c>
      <c r="C11" s="134" t="s">
        <v>45</v>
      </c>
      <c r="D11" s="168">
        <v>0</v>
      </c>
      <c r="E11" s="172" t="s">
        <v>46</v>
      </c>
      <c r="F11" s="175">
        <v>1440000</v>
      </c>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row>
    <row r="12" s="37" customFormat="1" ht="21" customHeight="1" spans="1:256">
      <c r="A12" s="132" t="s">
        <v>47</v>
      </c>
      <c r="B12" s="136">
        <v>0</v>
      </c>
      <c r="C12" s="134" t="s">
        <v>48</v>
      </c>
      <c r="D12" s="168">
        <v>323600</v>
      </c>
      <c r="E12" s="132" t="s">
        <v>38</v>
      </c>
      <c r="F12" s="146">
        <v>920000</v>
      </c>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row>
    <row r="13" s="37" customFormat="1" ht="21" customHeight="1" spans="1:256">
      <c r="A13" s="132" t="s">
        <v>49</v>
      </c>
      <c r="B13" s="136">
        <v>0</v>
      </c>
      <c r="C13" s="134" t="s">
        <v>50</v>
      </c>
      <c r="D13" s="168">
        <v>188800</v>
      </c>
      <c r="E13" s="132" t="s">
        <v>41</v>
      </c>
      <c r="F13" s="136">
        <v>0</v>
      </c>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row>
    <row r="14" s="37" customFormat="1" ht="21" customHeight="1" spans="1:256">
      <c r="A14" s="132" t="s">
        <v>51</v>
      </c>
      <c r="B14" s="136">
        <v>0</v>
      </c>
      <c r="C14" s="134" t="s">
        <v>52</v>
      </c>
      <c r="D14" s="168">
        <v>0</v>
      </c>
      <c r="E14" s="132" t="s">
        <v>53</v>
      </c>
      <c r="F14" s="136">
        <v>0</v>
      </c>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row>
    <row r="15" s="37" customFormat="1" ht="21" customHeight="1" spans="1:256">
      <c r="A15" s="132" t="s">
        <v>54</v>
      </c>
      <c r="B15" s="136">
        <v>0</v>
      </c>
      <c r="C15" s="134" t="s">
        <v>55</v>
      </c>
      <c r="D15" s="168">
        <v>0</v>
      </c>
      <c r="E15" s="132" t="s">
        <v>56</v>
      </c>
      <c r="F15" s="136">
        <v>520000</v>
      </c>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row>
    <row r="16" s="37" customFormat="1" ht="21" customHeight="1" spans="1:256">
      <c r="A16" s="132"/>
      <c r="B16" s="53"/>
      <c r="C16" s="134" t="s">
        <v>57</v>
      </c>
      <c r="D16" s="168">
        <v>0</v>
      </c>
      <c r="E16" s="132" t="s">
        <v>58</v>
      </c>
      <c r="F16" s="136">
        <v>0</v>
      </c>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row>
    <row r="17" s="37" customFormat="1" ht="21" customHeight="1" spans="2:256">
      <c r="B17" s="146"/>
      <c r="C17" s="176" t="s">
        <v>59</v>
      </c>
      <c r="D17" s="170">
        <v>0</v>
      </c>
      <c r="E17" s="132" t="s">
        <v>60</v>
      </c>
      <c r="F17" s="136">
        <v>0</v>
      </c>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row>
    <row r="18" s="37" customFormat="1" ht="21" customHeight="1" spans="1:256">
      <c r="A18" s="132" t="s">
        <v>61</v>
      </c>
      <c r="B18" s="136">
        <v>0</v>
      </c>
      <c r="C18" s="177" t="s">
        <v>62</v>
      </c>
      <c r="D18" s="170">
        <v>0</v>
      </c>
      <c r="E18" s="142" t="s">
        <v>63</v>
      </c>
      <c r="F18" s="53">
        <v>0</v>
      </c>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row>
    <row r="19" s="37" customFormat="1" ht="21" customHeight="1" spans="1:256">
      <c r="A19" s="132" t="s">
        <v>64</v>
      </c>
      <c r="B19" s="136">
        <v>0</v>
      </c>
      <c r="C19" s="177" t="s">
        <v>65</v>
      </c>
      <c r="D19" s="170">
        <v>0</v>
      </c>
      <c r="E19" s="142" t="s">
        <v>66</v>
      </c>
      <c r="F19" s="53">
        <v>0</v>
      </c>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row>
    <row r="20" s="37" customFormat="1" ht="21" customHeight="1" spans="1:256">
      <c r="A20" s="132" t="s">
        <v>67</v>
      </c>
      <c r="B20" s="169">
        <v>0</v>
      </c>
      <c r="C20" s="177" t="s">
        <v>68</v>
      </c>
      <c r="D20" s="170">
        <v>0</v>
      </c>
      <c r="E20" s="142"/>
      <c r="F20" s="53"/>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row>
    <row r="21" s="37" customFormat="1" ht="21" customHeight="1" spans="1:256">
      <c r="A21" s="132"/>
      <c r="B21" s="136"/>
      <c r="C21" s="177" t="s">
        <v>69</v>
      </c>
      <c r="D21" s="170">
        <v>0</v>
      </c>
      <c r="E21" s="142"/>
      <c r="F21" s="53"/>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row>
    <row r="22" s="37" customFormat="1" ht="21" customHeight="1" spans="1:256">
      <c r="A22" s="132"/>
      <c r="B22" s="136"/>
      <c r="C22" s="177" t="s">
        <v>70</v>
      </c>
      <c r="D22" s="170">
        <v>242700</v>
      </c>
      <c r="E22" s="142"/>
      <c r="F22" s="53"/>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row>
    <row r="23" s="37" customFormat="1" ht="21" customHeight="1" spans="1:256">
      <c r="A23" s="132"/>
      <c r="B23" s="136"/>
      <c r="C23" s="177" t="s">
        <v>71</v>
      </c>
      <c r="D23" s="178">
        <v>0</v>
      </c>
      <c r="E23" s="142"/>
      <c r="F23" s="53"/>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row>
    <row r="24" s="37" customFormat="1" ht="21" customHeight="1" spans="1:256">
      <c r="A24" s="132"/>
      <c r="B24" s="53"/>
      <c r="C24" s="177" t="s">
        <v>72</v>
      </c>
      <c r="D24" s="168">
        <v>0</v>
      </c>
      <c r="E24" s="142"/>
      <c r="F24" s="53"/>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row>
    <row r="25" s="37" customFormat="1" ht="21" customHeight="1" spans="1:256">
      <c r="A25" s="142"/>
      <c r="B25" s="179"/>
      <c r="C25" s="88" t="s">
        <v>73</v>
      </c>
      <c r="D25" s="168">
        <v>0</v>
      </c>
      <c r="E25" s="142"/>
      <c r="F25" s="53"/>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37" customFormat="1" ht="21" customHeight="1" spans="1:256">
      <c r="A26" s="142"/>
      <c r="B26" s="53"/>
      <c r="C26" s="88" t="s">
        <v>74</v>
      </c>
      <c r="D26" s="168">
        <v>0</v>
      </c>
      <c r="E26" s="142"/>
      <c r="F26" s="53"/>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37" customFormat="1" ht="21" customHeight="1" spans="1:256">
      <c r="A27" s="142"/>
      <c r="B27" s="53"/>
      <c r="C27" s="88" t="s">
        <v>75</v>
      </c>
      <c r="D27" s="168">
        <v>0</v>
      </c>
      <c r="E27" s="142"/>
      <c r="F27" s="53"/>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37" customFormat="1" ht="21" customHeight="1" spans="1:256">
      <c r="A28" s="142"/>
      <c r="B28" s="53"/>
      <c r="C28" s="88" t="s">
        <v>76</v>
      </c>
      <c r="D28" s="170">
        <v>0</v>
      </c>
      <c r="E28" s="180"/>
      <c r="F28" s="181"/>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row>
    <row r="29" s="37" customFormat="1" ht="21" customHeight="1" spans="1:256">
      <c r="A29" s="42" t="s">
        <v>77</v>
      </c>
      <c r="B29" s="53">
        <v>6024700</v>
      </c>
      <c r="C29" s="182" t="s">
        <v>78</v>
      </c>
      <c r="D29" s="183">
        <v>0</v>
      </c>
      <c r="E29" s="32"/>
      <c r="F29" s="53"/>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row>
    <row r="30" s="37" customFormat="1" ht="21" customHeight="1" spans="1:256">
      <c r="A30" s="142" t="s">
        <v>79</v>
      </c>
      <c r="B30" s="184">
        <v>0</v>
      </c>
      <c r="C30" s="176" t="s">
        <v>80</v>
      </c>
      <c r="D30" s="183">
        <v>0</v>
      </c>
      <c r="E30" s="142"/>
      <c r="F30" s="53"/>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c r="IU30" s="54"/>
      <c r="IV30" s="54"/>
    </row>
    <row r="31" s="5" customFormat="1" ht="21" customHeight="1" spans="1:256">
      <c r="A31" s="142"/>
      <c r="B31" s="136"/>
      <c r="C31" s="176"/>
      <c r="D31" s="185"/>
      <c r="E31" s="186"/>
      <c r="F31" s="187"/>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c r="IU31" s="54"/>
      <c r="IV31" s="54"/>
    </row>
    <row r="32" s="37" customFormat="1" ht="21" customHeight="1" spans="1:256">
      <c r="A32" s="42" t="s">
        <v>81</v>
      </c>
      <c r="B32" s="53">
        <v>6024700</v>
      </c>
      <c r="C32" s="150" t="s">
        <v>82</v>
      </c>
      <c r="D32" s="159">
        <v>6024700</v>
      </c>
      <c r="E32" s="32" t="s">
        <v>82</v>
      </c>
      <c r="F32" s="53">
        <v>6024700</v>
      </c>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c r="IU32" s="54"/>
      <c r="IV32" s="54"/>
    </row>
    <row r="33" s="5" customFormat="1" ht="18" customHeight="1" spans="1:256">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c r="IU33" s="54"/>
      <c r="IV33" s="54"/>
    </row>
    <row r="34" s="5" customFormat="1" spans="1:256">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c r="IU34" s="54"/>
      <c r="IV34" s="54"/>
    </row>
    <row r="35" s="5" customFormat="1" spans="1:256">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c r="HX35" s="54"/>
      <c r="HY35" s="54"/>
      <c r="HZ35" s="54"/>
      <c r="IA35" s="54"/>
      <c r="IB35" s="54"/>
      <c r="IC35" s="54"/>
      <c r="ID35" s="54"/>
      <c r="IE35" s="54"/>
      <c r="IF35" s="54"/>
      <c r="IG35" s="54"/>
      <c r="IH35" s="54"/>
      <c r="II35" s="54"/>
      <c r="IJ35" s="54"/>
      <c r="IK35" s="54"/>
      <c r="IL35" s="54"/>
      <c r="IM35" s="54"/>
      <c r="IN35" s="54"/>
      <c r="IO35" s="54"/>
      <c r="IP35" s="54"/>
      <c r="IQ35" s="54"/>
      <c r="IR35" s="54"/>
      <c r="IS35" s="54"/>
      <c r="IT35" s="54"/>
      <c r="IU35" s="54"/>
      <c r="IV35" s="54"/>
    </row>
    <row r="36" s="5" customFormat="1" spans="1:256">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c r="IL36" s="54"/>
      <c r="IM36" s="54"/>
      <c r="IN36" s="54"/>
      <c r="IO36" s="54"/>
      <c r="IP36" s="54"/>
      <c r="IQ36" s="54"/>
      <c r="IR36" s="54"/>
      <c r="IS36" s="54"/>
      <c r="IT36" s="54"/>
      <c r="IU36" s="54"/>
      <c r="IV36" s="54"/>
    </row>
    <row r="37" s="5" customFormat="1" spans="1:256">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c r="IL37" s="54"/>
      <c r="IM37" s="54"/>
      <c r="IN37" s="54"/>
      <c r="IO37" s="54"/>
      <c r="IP37" s="54"/>
      <c r="IQ37" s="54"/>
      <c r="IR37" s="54"/>
      <c r="IS37" s="54"/>
      <c r="IT37" s="54"/>
      <c r="IU37" s="54"/>
      <c r="IV37" s="54"/>
    </row>
    <row r="38" s="5" customFormat="1" spans="1:256">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c r="IL38" s="54"/>
      <c r="IM38" s="54"/>
      <c r="IN38" s="54"/>
      <c r="IO38" s="54"/>
      <c r="IP38" s="54"/>
      <c r="IQ38" s="54"/>
      <c r="IR38" s="54"/>
      <c r="IS38" s="54"/>
      <c r="IT38" s="54"/>
      <c r="IU38" s="54"/>
      <c r="IV38" s="54"/>
    </row>
  </sheetData>
  <sheetProtection formatCells="0" formatColumns="0" formatRows="0"/>
  <mergeCells count="2">
    <mergeCell ref="A2:F2"/>
    <mergeCell ref="A3:C3"/>
  </mergeCells>
  <printOptions horizontalCentered="1"/>
  <pageMargins left="0.2" right="0.2" top="0.789583333333333" bottom="0.589583333333333" header="0" footer="0"/>
  <pageSetup paperSize="9" scale="75"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showGridLines="0" workbookViewId="0">
      <selection activeCell="A1" sqref="A1"/>
    </sheetView>
  </sheetViews>
  <sheetFormatPr defaultColWidth="9.16666666666667" defaultRowHeight="11.25"/>
  <cols>
    <col min="1" max="1" width="11.5" customWidth="1"/>
    <col min="2" max="2" width="27.6666666666667" customWidth="1"/>
    <col min="3" max="4" width="13.5" customWidth="1"/>
    <col min="5" max="5" width="23" customWidth="1"/>
    <col min="6" max="6" width="23.1666666666667" customWidth="1"/>
    <col min="7" max="7" width="23" customWidth="1"/>
    <col min="8" max="8" width="23.1666666666667" customWidth="1"/>
    <col min="9" max="9" width="23" customWidth="1"/>
    <col min="10" max="10" width="22.6666666666667" customWidth="1"/>
    <col min="11" max="254" width="9.16666666666667" customWidth="1"/>
  </cols>
  <sheetData>
    <row r="1" ht="18" customHeight="1" spans="1:10">
      <c r="A1" s="29" t="s">
        <v>289</v>
      </c>
      <c r="B1" s="5"/>
      <c r="C1" s="5"/>
      <c r="D1" s="5"/>
      <c r="E1" s="5"/>
      <c r="F1" s="5"/>
      <c r="G1" s="5"/>
      <c r="H1" s="5"/>
      <c r="I1" s="5"/>
      <c r="J1" s="38"/>
    </row>
    <row r="2" ht="26.25" customHeight="1" spans="1:10">
      <c r="A2" s="30" t="s">
        <v>290</v>
      </c>
      <c r="B2" s="30"/>
      <c r="C2" s="30"/>
      <c r="D2" s="30"/>
      <c r="E2" s="30"/>
      <c r="F2" s="30"/>
      <c r="G2" s="30"/>
      <c r="H2" s="30"/>
      <c r="I2" s="30"/>
      <c r="J2" s="30"/>
    </row>
    <row r="3" ht="16.5" customHeight="1" spans="1:10">
      <c r="A3" s="5"/>
      <c r="B3" s="5"/>
      <c r="C3" s="5"/>
      <c r="D3" s="5"/>
      <c r="E3" s="5"/>
      <c r="F3" s="5"/>
      <c r="G3" s="5"/>
      <c r="H3" s="5"/>
      <c r="I3" s="5"/>
      <c r="J3" s="5"/>
    </row>
    <row r="4" ht="26.25" customHeight="1" spans="1:10">
      <c r="A4" s="41" t="s">
        <v>291</v>
      </c>
      <c r="B4" s="41"/>
      <c r="C4" s="41"/>
      <c r="D4" s="41"/>
      <c r="E4" s="41"/>
      <c r="F4" s="41"/>
      <c r="G4" s="41"/>
      <c r="H4" s="41"/>
      <c r="I4" s="41"/>
      <c r="J4" s="39" t="s">
        <v>85</v>
      </c>
    </row>
    <row r="5" ht="26.25" customHeight="1" spans="1:10">
      <c r="A5" s="42" t="s">
        <v>94</v>
      </c>
      <c r="B5" s="42" t="s">
        <v>292</v>
      </c>
      <c r="C5" s="42" t="s">
        <v>293</v>
      </c>
      <c r="D5" s="42" t="s">
        <v>294</v>
      </c>
      <c r="E5" s="42" t="s">
        <v>295</v>
      </c>
      <c r="F5" s="42" t="s">
        <v>296</v>
      </c>
      <c r="G5" s="42" t="s">
        <v>297</v>
      </c>
      <c r="H5" s="42" t="s">
        <v>298</v>
      </c>
      <c r="I5" s="42" t="s">
        <v>299</v>
      </c>
      <c r="J5" s="32" t="s">
        <v>300</v>
      </c>
    </row>
    <row r="6" ht="36" customHeight="1" spans="1:10">
      <c r="A6" s="43"/>
      <c r="B6" s="43"/>
      <c r="C6" s="43"/>
      <c r="D6" s="44"/>
      <c r="E6" s="43"/>
      <c r="F6" s="43"/>
      <c r="G6" s="43"/>
      <c r="H6" s="43"/>
      <c r="I6" s="43"/>
      <c r="J6" s="44"/>
    </row>
    <row r="7" s="28" customFormat="1" ht="81.75" customHeight="1" spans="1:10">
      <c r="A7" s="45"/>
      <c r="B7" s="46" t="s">
        <v>96</v>
      </c>
      <c r="C7" s="47"/>
      <c r="D7" s="35">
        <f>D8</f>
        <v>1440000</v>
      </c>
      <c r="E7" s="48"/>
      <c r="F7" s="48"/>
      <c r="G7" s="48"/>
      <c r="H7" s="48"/>
      <c r="I7" s="48"/>
      <c r="J7" s="46"/>
    </row>
    <row r="8" ht="81.75" customHeight="1" spans="1:10">
      <c r="A8" s="45" t="s">
        <v>97</v>
      </c>
      <c r="B8" s="46" t="s">
        <v>98</v>
      </c>
      <c r="C8" s="47"/>
      <c r="D8" s="35">
        <f>SUM(D9:D15)</f>
        <v>1440000</v>
      </c>
      <c r="E8" s="48"/>
      <c r="F8" s="48"/>
      <c r="G8" s="48"/>
      <c r="H8" s="48"/>
      <c r="I8" s="48"/>
      <c r="J8" s="46"/>
    </row>
    <row r="9" ht="81.75" customHeight="1" spans="1:10">
      <c r="A9" s="45" t="s">
        <v>301</v>
      </c>
      <c r="B9" s="46" t="s">
        <v>302</v>
      </c>
      <c r="C9" s="47" t="s">
        <v>303</v>
      </c>
      <c r="D9" s="35">
        <v>50000</v>
      </c>
      <c r="E9" s="48" t="s">
        <v>304</v>
      </c>
      <c r="F9" s="48" t="s">
        <v>305</v>
      </c>
      <c r="G9" s="48" t="s">
        <v>306</v>
      </c>
      <c r="H9" s="48" t="s">
        <v>307</v>
      </c>
      <c r="I9" s="48" t="s">
        <v>307</v>
      </c>
      <c r="J9" s="46" t="s">
        <v>304</v>
      </c>
    </row>
    <row r="10" ht="81.75" customHeight="1" spans="1:10">
      <c r="A10" s="45" t="s">
        <v>301</v>
      </c>
      <c r="B10" s="46" t="s">
        <v>308</v>
      </c>
      <c r="C10" s="47" t="s">
        <v>303</v>
      </c>
      <c r="D10" s="35">
        <v>320000</v>
      </c>
      <c r="E10" s="48" t="s">
        <v>309</v>
      </c>
      <c r="F10" s="48" t="s">
        <v>310</v>
      </c>
      <c r="G10" s="48" t="s">
        <v>311</v>
      </c>
      <c r="H10" s="48" t="s">
        <v>312</v>
      </c>
      <c r="I10" s="48" t="s">
        <v>312</v>
      </c>
      <c r="J10" s="46" t="s">
        <v>309</v>
      </c>
    </row>
    <row r="11" ht="81.75" customHeight="1" spans="1:10">
      <c r="A11" s="45" t="s">
        <v>301</v>
      </c>
      <c r="B11" s="46" t="s">
        <v>313</v>
      </c>
      <c r="C11" s="47" t="s">
        <v>303</v>
      </c>
      <c r="D11" s="35">
        <v>100000</v>
      </c>
      <c r="E11" s="48" t="s">
        <v>314</v>
      </c>
      <c r="F11" s="48" t="s">
        <v>310</v>
      </c>
      <c r="G11" s="48" t="s">
        <v>315</v>
      </c>
      <c r="H11" s="48" t="s">
        <v>312</v>
      </c>
      <c r="I11" s="48" t="s">
        <v>312</v>
      </c>
      <c r="J11" s="46" t="s">
        <v>314</v>
      </c>
    </row>
    <row r="12" ht="81.75" customHeight="1" spans="1:10">
      <c r="A12" s="45" t="s">
        <v>301</v>
      </c>
      <c r="B12" s="46" t="s">
        <v>316</v>
      </c>
      <c r="C12" s="47" t="s">
        <v>303</v>
      </c>
      <c r="D12" s="35">
        <v>920000</v>
      </c>
      <c r="E12" s="48" t="s">
        <v>309</v>
      </c>
      <c r="F12" s="48" t="s">
        <v>310</v>
      </c>
      <c r="G12" s="48" t="s">
        <v>315</v>
      </c>
      <c r="H12" s="48" t="s">
        <v>312</v>
      </c>
      <c r="I12" s="48" t="s">
        <v>312</v>
      </c>
      <c r="J12" s="46" t="s">
        <v>309</v>
      </c>
    </row>
    <row r="13" ht="81.75" customHeight="1" spans="1:10">
      <c r="A13" s="45" t="s">
        <v>301</v>
      </c>
      <c r="B13" s="46" t="s">
        <v>317</v>
      </c>
      <c r="C13" s="47" t="s">
        <v>318</v>
      </c>
      <c r="D13" s="35">
        <v>20000</v>
      </c>
      <c r="E13" s="48" t="s">
        <v>319</v>
      </c>
      <c r="F13" s="48" t="s">
        <v>320</v>
      </c>
      <c r="G13" s="48" t="s">
        <v>321</v>
      </c>
      <c r="H13" s="48" t="s">
        <v>322</v>
      </c>
      <c r="I13" s="48" t="s">
        <v>322</v>
      </c>
      <c r="J13" s="46" t="s">
        <v>319</v>
      </c>
    </row>
    <row r="14" ht="81.75" customHeight="1" spans="1:10">
      <c r="A14" s="45" t="s">
        <v>301</v>
      </c>
      <c r="B14" s="46" t="s">
        <v>323</v>
      </c>
      <c r="C14" s="47" t="s">
        <v>318</v>
      </c>
      <c r="D14" s="35">
        <v>15000</v>
      </c>
      <c r="E14" s="48" t="s">
        <v>324</v>
      </c>
      <c r="F14" s="48" t="s">
        <v>320</v>
      </c>
      <c r="G14" s="48" t="s">
        <v>325</v>
      </c>
      <c r="H14" s="48" t="s">
        <v>326</v>
      </c>
      <c r="I14" s="48" t="s">
        <v>326</v>
      </c>
      <c r="J14" s="46" t="s">
        <v>324</v>
      </c>
    </row>
    <row r="15" ht="81.75" customHeight="1" spans="1:10">
      <c r="A15" s="45" t="s">
        <v>301</v>
      </c>
      <c r="B15" s="46" t="s">
        <v>327</v>
      </c>
      <c r="C15" s="47" t="s">
        <v>318</v>
      </c>
      <c r="D15" s="35">
        <v>15000</v>
      </c>
      <c r="E15" s="48" t="s">
        <v>328</v>
      </c>
      <c r="F15" s="48" t="s">
        <v>329</v>
      </c>
      <c r="G15" s="48" t="s">
        <v>330</v>
      </c>
      <c r="H15" s="48" t="s">
        <v>331</v>
      </c>
      <c r="I15" s="48" t="s">
        <v>331</v>
      </c>
      <c r="J15" s="46" t="s">
        <v>328</v>
      </c>
    </row>
    <row r="16" ht="81.75" customHeight="1" spans="1:10">
      <c r="A16" s="5"/>
      <c r="B16" s="5"/>
      <c r="C16" s="5"/>
      <c r="D16" s="5"/>
      <c r="E16" s="5"/>
      <c r="F16" s="5"/>
      <c r="G16" s="5"/>
      <c r="H16" s="5"/>
      <c r="I16" s="5"/>
      <c r="J16" s="5"/>
    </row>
    <row r="17" ht="81.75" customHeight="1" spans="1:10">
      <c r="A17" s="5"/>
      <c r="B17" s="5"/>
      <c r="C17" s="5"/>
      <c r="D17" s="5"/>
      <c r="E17" s="5"/>
      <c r="F17" s="5"/>
      <c r="G17" s="5"/>
      <c r="H17" s="5"/>
      <c r="I17" s="5"/>
      <c r="J17" s="5"/>
    </row>
    <row r="18" ht="81.75" customHeight="1" spans="1:10">
      <c r="A18" s="5"/>
      <c r="B18" s="5"/>
      <c r="C18" s="5"/>
      <c r="D18" s="5"/>
      <c r="E18" s="5"/>
      <c r="F18" s="5"/>
      <c r="G18" s="5"/>
      <c r="H18" s="5"/>
      <c r="I18" s="5"/>
      <c r="J18" s="5"/>
    </row>
    <row r="19" ht="81.75" customHeight="1" spans="1:10">
      <c r="A19" s="5"/>
      <c r="B19" s="5"/>
      <c r="C19" s="5"/>
      <c r="D19" s="5"/>
      <c r="E19" s="5"/>
      <c r="F19" s="5"/>
      <c r="G19" s="5"/>
      <c r="H19" s="5"/>
      <c r="I19" s="5"/>
      <c r="J19" s="5"/>
    </row>
  </sheetData>
  <sheetProtection formatCells="0" formatColumns="0" formatRows="0"/>
  <mergeCells count="12">
    <mergeCell ref="A2:J2"/>
    <mergeCell ref="A4:I4"/>
    <mergeCell ref="A5:A6"/>
    <mergeCell ref="B5:B6"/>
    <mergeCell ref="C5:C6"/>
    <mergeCell ref="D5:D6"/>
    <mergeCell ref="E5:E6"/>
    <mergeCell ref="F5:F6"/>
    <mergeCell ref="G5:G6"/>
    <mergeCell ref="H5:H6"/>
    <mergeCell ref="I5:I6"/>
    <mergeCell ref="J5:J6"/>
  </mergeCells>
  <pageMargins left="0.589583333333333" right="0.389583333333333" top="0.589583333333333" bottom="0.389583333333333" header="0.5" footer="0.5"/>
  <pageSetup paperSize="9" scale="70" orientation="landscape" horizontalDpi="600" verticalDpi="600"/>
  <headerFooter alignWithMargins="0">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showGridLines="0" tabSelected="1" workbookViewId="0">
      <selection activeCell="A1" sqref="A1"/>
    </sheetView>
  </sheetViews>
  <sheetFormatPr defaultColWidth="9.16666666666667" defaultRowHeight="23.25" customHeight="1"/>
  <cols>
    <col min="1" max="1" width="24.1666666666667" customWidth="1"/>
    <col min="2" max="2" width="15.3333333333333" customWidth="1"/>
    <col min="3" max="3" width="13.8333333333333" customWidth="1"/>
    <col min="4" max="4" width="12.3333333333333" customWidth="1"/>
    <col min="5" max="5" width="12" customWidth="1"/>
    <col min="6" max="6" width="11.5" customWidth="1"/>
    <col min="7" max="8" width="13.1666666666667" customWidth="1"/>
    <col min="9" max="9" width="17" customWidth="1"/>
    <col min="10" max="10" width="42.3333333333333" customWidth="1"/>
    <col min="11" max="12" width="32" customWidth="1"/>
  </cols>
  <sheetData>
    <row r="1" customHeight="1" spans="1:13">
      <c r="A1" s="29" t="s">
        <v>332</v>
      </c>
      <c r="B1" s="5"/>
      <c r="C1" s="5"/>
      <c r="D1" s="5"/>
      <c r="E1" s="5"/>
      <c r="F1" s="5"/>
      <c r="G1" s="5"/>
      <c r="H1" s="5"/>
      <c r="I1" s="5"/>
      <c r="J1" s="5"/>
      <c r="K1" s="5"/>
      <c r="L1" s="38"/>
      <c r="M1" s="5"/>
    </row>
    <row r="2" customHeight="1" spans="1:13">
      <c r="A2" s="30" t="s">
        <v>333</v>
      </c>
      <c r="B2" s="30"/>
      <c r="C2" s="30"/>
      <c r="D2" s="30"/>
      <c r="E2" s="30"/>
      <c r="F2" s="30"/>
      <c r="G2" s="30"/>
      <c r="H2" s="30"/>
      <c r="I2" s="30"/>
      <c r="J2" s="30"/>
      <c r="K2" s="30"/>
      <c r="L2" s="30"/>
      <c r="M2" s="5"/>
    </row>
    <row r="3" customHeight="1" spans="1:13">
      <c r="A3" s="31"/>
      <c r="B3" s="31"/>
      <c r="C3" s="31"/>
      <c r="D3" s="31"/>
      <c r="E3" s="31"/>
      <c r="F3" s="31"/>
      <c r="G3" s="31"/>
      <c r="H3" s="31"/>
      <c r="I3" s="31"/>
      <c r="J3" s="31"/>
      <c r="K3" s="31"/>
      <c r="L3" s="39" t="s">
        <v>85</v>
      </c>
      <c r="M3" s="5"/>
    </row>
    <row r="4" customHeight="1" spans="1:13">
      <c r="A4" s="32" t="s">
        <v>334</v>
      </c>
      <c r="B4" s="32" t="s">
        <v>335</v>
      </c>
      <c r="C4" s="32"/>
      <c r="D4" s="32"/>
      <c r="E4" s="32"/>
      <c r="F4" s="32"/>
      <c r="G4" s="32"/>
      <c r="H4" s="32"/>
      <c r="I4" s="33" t="s">
        <v>336</v>
      </c>
      <c r="J4" s="32" t="s">
        <v>337</v>
      </c>
      <c r="K4" s="32" t="s">
        <v>338</v>
      </c>
      <c r="L4" s="32"/>
      <c r="M4" s="40"/>
    </row>
    <row r="5" customHeight="1" spans="1:13">
      <c r="A5" s="32"/>
      <c r="B5" s="32" t="s">
        <v>294</v>
      </c>
      <c r="C5" s="32" t="s">
        <v>339</v>
      </c>
      <c r="D5" s="32"/>
      <c r="E5" s="32"/>
      <c r="F5" s="32"/>
      <c r="G5" s="32" t="s">
        <v>340</v>
      </c>
      <c r="H5" s="32"/>
      <c r="I5" s="33"/>
      <c r="J5" s="32"/>
      <c r="K5" s="32" t="s">
        <v>341</v>
      </c>
      <c r="L5" s="32" t="s">
        <v>342</v>
      </c>
      <c r="M5" s="40"/>
    </row>
    <row r="6" ht="47.25" customHeight="1" spans="1:13">
      <c r="A6" s="32"/>
      <c r="B6" s="32"/>
      <c r="C6" s="33" t="s">
        <v>197</v>
      </c>
      <c r="D6" s="33" t="s">
        <v>89</v>
      </c>
      <c r="E6" s="33" t="s">
        <v>343</v>
      </c>
      <c r="F6" s="33" t="s">
        <v>344</v>
      </c>
      <c r="G6" s="33" t="s">
        <v>125</v>
      </c>
      <c r="H6" s="33" t="s">
        <v>126</v>
      </c>
      <c r="I6" s="33"/>
      <c r="J6" s="32"/>
      <c r="K6" s="32"/>
      <c r="L6" s="32"/>
      <c r="M6" s="40"/>
    </row>
    <row r="7" s="28" customFormat="1" ht="141.75" customHeight="1" spans="1:13">
      <c r="A7" s="34"/>
      <c r="B7" s="35">
        <f t="shared" ref="B7:H7" si="0">B8</f>
        <v>6024700</v>
      </c>
      <c r="C7" s="35">
        <f t="shared" si="0"/>
        <v>6024700</v>
      </c>
      <c r="D7" s="35">
        <f t="shared" si="0"/>
        <v>0</v>
      </c>
      <c r="E7" s="35">
        <f t="shared" si="0"/>
        <v>0</v>
      </c>
      <c r="F7" s="36">
        <f t="shared" si="0"/>
        <v>0</v>
      </c>
      <c r="G7" s="35">
        <f t="shared" si="0"/>
        <v>4584700</v>
      </c>
      <c r="H7" s="35">
        <f t="shared" si="0"/>
        <v>1440000</v>
      </c>
      <c r="I7" s="34"/>
      <c r="J7" s="34"/>
      <c r="K7" s="34"/>
      <c r="L7" s="34"/>
      <c r="M7" s="37"/>
    </row>
    <row r="8" ht="141.75" customHeight="1" spans="1:13">
      <c r="A8" s="34" t="s">
        <v>98</v>
      </c>
      <c r="B8" s="35">
        <v>6024700</v>
      </c>
      <c r="C8" s="35">
        <v>6024700</v>
      </c>
      <c r="D8" s="35">
        <v>0</v>
      </c>
      <c r="E8" s="35">
        <v>0</v>
      </c>
      <c r="F8" s="36">
        <v>0</v>
      </c>
      <c r="G8" s="35">
        <v>4584700</v>
      </c>
      <c r="H8" s="35">
        <v>1440000</v>
      </c>
      <c r="I8" s="34" t="s">
        <v>345</v>
      </c>
      <c r="J8" s="34" t="s">
        <v>346</v>
      </c>
      <c r="K8" s="34" t="s">
        <v>347</v>
      </c>
      <c r="L8" s="34" t="s">
        <v>348</v>
      </c>
      <c r="M8" s="5"/>
    </row>
    <row r="9" customHeight="1" spans="1:13">
      <c r="A9" s="5"/>
      <c r="B9" s="5"/>
      <c r="C9" s="5"/>
      <c r="D9" s="37"/>
      <c r="E9" s="37"/>
      <c r="F9" s="37"/>
      <c r="G9" s="37"/>
      <c r="H9" s="5"/>
      <c r="I9" s="37"/>
      <c r="J9" s="5"/>
      <c r="K9" s="5"/>
      <c r="L9" s="5"/>
      <c r="M9" s="5"/>
    </row>
    <row r="10" customHeight="1" spans="1:13">
      <c r="A10" s="5"/>
      <c r="B10" s="5"/>
      <c r="C10" s="5"/>
      <c r="D10" s="5"/>
      <c r="E10" s="5"/>
      <c r="F10" s="5"/>
      <c r="G10" s="5"/>
      <c r="H10" s="5"/>
      <c r="I10" s="5"/>
      <c r="J10" s="5"/>
      <c r="K10" s="5"/>
      <c r="L10" s="5"/>
      <c r="M10" s="5"/>
    </row>
    <row r="11" customHeight="1" spans="1:13">
      <c r="A11" s="5"/>
      <c r="B11" s="5"/>
      <c r="C11" s="5"/>
      <c r="D11" s="5"/>
      <c r="E11" s="5"/>
      <c r="F11" s="5"/>
      <c r="G11" s="5"/>
      <c r="H11" s="5"/>
      <c r="I11" s="5"/>
      <c r="J11" s="5"/>
      <c r="K11" s="5"/>
      <c r="L11" s="5"/>
      <c r="M11" s="5"/>
    </row>
    <row r="12" customHeight="1" spans="1:13">
      <c r="A12" s="5"/>
      <c r="B12" s="5"/>
      <c r="C12" s="5"/>
      <c r="D12" s="5"/>
      <c r="E12" s="5"/>
      <c r="F12" s="5"/>
      <c r="G12" s="5"/>
      <c r="H12" s="5"/>
      <c r="I12" s="5"/>
      <c r="J12" s="5"/>
      <c r="K12" s="5"/>
      <c r="L12" s="5"/>
      <c r="M12" s="5"/>
    </row>
    <row r="13" customHeight="1" spans="1:13">
      <c r="A13" s="5"/>
      <c r="B13" s="5"/>
      <c r="C13" s="5"/>
      <c r="D13" s="5"/>
      <c r="E13" s="5"/>
      <c r="F13" s="5"/>
      <c r="G13" s="5"/>
      <c r="H13" s="5"/>
      <c r="I13" s="5"/>
      <c r="J13" s="5"/>
      <c r="K13" s="5"/>
      <c r="L13" s="5"/>
      <c r="M13" s="5"/>
    </row>
    <row r="14" customHeight="1" spans="1:13">
      <c r="A14" s="5"/>
      <c r="B14" s="5"/>
      <c r="C14" s="5"/>
      <c r="D14" s="5"/>
      <c r="E14" s="5"/>
      <c r="F14" s="5"/>
      <c r="G14" s="5"/>
      <c r="H14" s="5"/>
      <c r="I14" s="5"/>
      <c r="J14" s="5"/>
      <c r="K14" s="5"/>
      <c r="L14" s="37"/>
      <c r="M14" s="5"/>
    </row>
  </sheetData>
  <sheetProtection formatCells="0" formatColumns="0" formatRows="0"/>
  <mergeCells count="11">
    <mergeCell ref="A2:L2"/>
    <mergeCell ref="B4:H4"/>
    <mergeCell ref="K4:L4"/>
    <mergeCell ref="C5:F5"/>
    <mergeCell ref="G5:H5"/>
    <mergeCell ref="A4:A6"/>
    <mergeCell ref="B5:B6"/>
    <mergeCell ref="I4:I6"/>
    <mergeCell ref="J4:J6"/>
    <mergeCell ref="K5:K6"/>
    <mergeCell ref="L5:L6"/>
  </mergeCells>
  <pageMargins left="0.589583333333333" right="0.389583333333333" top="0.589583333333333" bottom="0.389583333333333" header="0.5" footer="0.5"/>
  <pageSetup paperSize="9" scale="70" orientation="landscape" horizontalDpi="600" verticalDpi="600"/>
  <headerFooter alignWithMargins="0">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V217"/>
  <sheetViews>
    <sheetView showGridLines="0" showZeros="0" workbookViewId="0">
      <selection activeCell="A1" sqref="A1"/>
    </sheetView>
  </sheetViews>
  <sheetFormatPr defaultColWidth="9.16666666666667" defaultRowHeight="23.1" customHeight="1"/>
  <cols>
    <col min="1" max="3" width="5.33333333333333" style="2" customWidth="1"/>
    <col min="4" max="4" width="29.6666666666667" style="2" customWidth="1"/>
    <col min="5" max="5" width="21.3333333333333" style="2" customWidth="1"/>
    <col min="6" max="6" width="16" style="2" customWidth="1"/>
    <col min="7" max="7" width="6.5" style="2" customWidth="1"/>
    <col min="8" max="8" width="10.1666666666667" style="2" customWidth="1"/>
    <col min="9" max="15" width="14.6666666666667" style="2" customWidth="1"/>
    <col min="16" max="16" width="12.5" style="2" customWidth="1"/>
    <col min="17" max="16384" width="9.16666666666667" style="2"/>
  </cols>
  <sheetData>
    <row r="1" customHeight="1" spans="1:74">
      <c r="A1" s="3" t="s">
        <v>349</v>
      </c>
      <c r="B1" s="3"/>
      <c r="C1" s="3"/>
      <c r="D1" s="3"/>
      <c r="E1" s="4"/>
      <c r="F1" s="4"/>
      <c r="G1" s="4"/>
      <c r="H1" s="5"/>
      <c r="I1" s="4"/>
      <c r="J1" s="4"/>
      <c r="K1" s="4"/>
      <c r="L1" s="4"/>
      <c r="M1" s="4"/>
      <c r="N1" s="4"/>
      <c r="O1" s="16"/>
      <c r="P1" s="17"/>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customHeight="1" spans="1:74">
      <c r="A2" s="6" t="s">
        <v>350</v>
      </c>
      <c r="B2" s="6"/>
      <c r="C2" s="6"/>
      <c r="D2" s="6"/>
      <c r="E2" s="6"/>
      <c r="F2" s="6"/>
      <c r="G2" s="6"/>
      <c r="H2" s="6"/>
      <c r="I2" s="6"/>
      <c r="J2" s="6"/>
      <c r="K2" s="6"/>
      <c r="L2" s="6"/>
      <c r="M2" s="6"/>
      <c r="N2" s="6"/>
      <c r="O2" s="6"/>
      <c r="P2" s="6"/>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customHeight="1" spans="1:74">
      <c r="A3" s="7"/>
      <c r="B3" s="7"/>
      <c r="C3" s="7"/>
      <c r="D3" s="8"/>
      <c r="E3" s="8"/>
      <c r="F3" s="8"/>
      <c r="G3" s="8"/>
      <c r="H3" s="8"/>
      <c r="I3" s="8"/>
      <c r="J3" s="18"/>
      <c r="K3" s="18"/>
      <c r="L3" s="18"/>
      <c r="M3" s="7"/>
      <c r="N3" s="7"/>
      <c r="O3" s="16"/>
      <c r="P3" s="19" t="s">
        <v>85</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row>
    <row r="4" customHeight="1" spans="1:74">
      <c r="A4" s="9" t="s">
        <v>351</v>
      </c>
      <c r="B4" s="9"/>
      <c r="C4" s="9"/>
      <c r="D4" s="9" t="s">
        <v>95</v>
      </c>
      <c r="E4" s="9" t="s">
        <v>352</v>
      </c>
      <c r="F4" s="9" t="s">
        <v>353</v>
      </c>
      <c r="G4" s="9" t="s">
        <v>354</v>
      </c>
      <c r="H4" s="10" t="s">
        <v>355</v>
      </c>
      <c r="I4" s="9" t="s">
        <v>356</v>
      </c>
      <c r="J4" s="9"/>
      <c r="K4" s="9"/>
      <c r="L4" s="9"/>
      <c r="M4" s="9"/>
      <c r="N4" s="9"/>
      <c r="O4" s="20" t="s">
        <v>93</v>
      </c>
      <c r="P4" s="9" t="s">
        <v>357</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row>
    <row r="5" ht="36" customHeight="1" spans="1:74">
      <c r="A5" s="9" t="s">
        <v>358</v>
      </c>
      <c r="B5" s="9" t="s">
        <v>105</v>
      </c>
      <c r="C5" s="9" t="s">
        <v>106</v>
      </c>
      <c r="D5" s="9"/>
      <c r="E5" s="9"/>
      <c r="F5" s="9"/>
      <c r="G5" s="9"/>
      <c r="H5" s="9"/>
      <c r="I5" s="21" t="s">
        <v>87</v>
      </c>
      <c r="J5" s="21" t="s">
        <v>359</v>
      </c>
      <c r="K5" s="21" t="s">
        <v>360</v>
      </c>
      <c r="L5" s="22" t="s">
        <v>361</v>
      </c>
      <c r="M5" s="22" t="s">
        <v>89</v>
      </c>
      <c r="N5" s="22" t="s">
        <v>362</v>
      </c>
      <c r="O5" s="23"/>
      <c r="P5" s="9"/>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customHeight="1" spans="1:74">
      <c r="A6" s="11" t="s">
        <v>363</v>
      </c>
      <c r="B6" s="11" t="s">
        <v>363</v>
      </c>
      <c r="C6" s="11" t="s">
        <v>363</v>
      </c>
      <c r="D6" s="12" t="s">
        <v>363</v>
      </c>
      <c r="E6" s="13" t="s">
        <v>363</v>
      </c>
      <c r="F6" s="13" t="s">
        <v>363</v>
      </c>
      <c r="G6" s="13" t="s">
        <v>363</v>
      </c>
      <c r="H6" s="13">
        <v>1</v>
      </c>
      <c r="I6" s="13">
        <v>2</v>
      </c>
      <c r="J6" s="13">
        <v>3</v>
      </c>
      <c r="K6" s="13">
        <v>4</v>
      </c>
      <c r="L6" s="13">
        <v>5</v>
      </c>
      <c r="M6" s="13">
        <v>6</v>
      </c>
      <c r="N6" s="13">
        <v>7</v>
      </c>
      <c r="O6" s="24">
        <v>8</v>
      </c>
      <c r="P6" s="13">
        <v>9</v>
      </c>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1" customFormat="1" ht="23.25" customHeight="1" spans="1:74">
      <c r="A7" s="14"/>
      <c r="B7" s="14"/>
      <c r="C7" s="14"/>
      <c r="D7" s="10"/>
      <c r="E7" s="14"/>
      <c r="F7" s="14"/>
      <c r="G7" s="14"/>
      <c r="H7" s="15"/>
      <c r="I7" s="25">
        <f t="shared" ref="I7:O7" si="0">I8</f>
        <v>420000</v>
      </c>
      <c r="J7" s="25">
        <f t="shared" si="0"/>
        <v>420000</v>
      </c>
      <c r="K7" s="25">
        <f t="shared" si="0"/>
        <v>0</v>
      </c>
      <c r="L7" s="25">
        <f t="shared" si="0"/>
        <v>0</v>
      </c>
      <c r="M7" s="25">
        <f t="shared" si="0"/>
        <v>0</v>
      </c>
      <c r="N7" s="25">
        <f t="shared" si="0"/>
        <v>0</v>
      </c>
      <c r="O7" s="25">
        <f t="shared" si="0"/>
        <v>0</v>
      </c>
      <c r="P7" s="26"/>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ht="23.25" customHeight="1" spans="1:74">
      <c r="A8" s="14"/>
      <c r="B8" s="14"/>
      <c r="C8" s="14"/>
      <c r="D8" s="10" t="s">
        <v>98</v>
      </c>
      <c r="E8" s="14"/>
      <c r="F8" s="14"/>
      <c r="G8" s="14"/>
      <c r="H8" s="15"/>
      <c r="I8" s="25">
        <f t="shared" ref="I8:O8" si="1">SUM(I9:I13)</f>
        <v>420000</v>
      </c>
      <c r="J8" s="25">
        <f t="shared" si="1"/>
        <v>420000</v>
      </c>
      <c r="K8" s="25">
        <f t="shared" si="1"/>
        <v>0</v>
      </c>
      <c r="L8" s="25">
        <f t="shared" si="1"/>
        <v>0</v>
      </c>
      <c r="M8" s="25">
        <f t="shared" si="1"/>
        <v>0</v>
      </c>
      <c r="N8" s="25">
        <f t="shared" si="1"/>
        <v>0</v>
      </c>
      <c r="O8" s="25">
        <f t="shared" si="1"/>
        <v>0</v>
      </c>
      <c r="P8" s="26"/>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ht="23.25" customHeight="1" spans="1:74">
      <c r="A9" s="14" t="s">
        <v>107</v>
      </c>
      <c r="B9" s="14" t="s">
        <v>108</v>
      </c>
      <c r="C9" s="14" t="s">
        <v>111</v>
      </c>
      <c r="D9" s="10" t="s">
        <v>112</v>
      </c>
      <c r="E9" s="14" t="s">
        <v>364</v>
      </c>
      <c r="F9" s="14"/>
      <c r="G9" s="14"/>
      <c r="H9" s="15"/>
      <c r="I9" s="25">
        <v>90000</v>
      </c>
      <c r="J9" s="25">
        <v>90000</v>
      </c>
      <c r="K9" s="25">
        <v>0</v>
      </c>
      <c r="L9" s="25">
        <v>0</v>
      </c>
      <c r="M9" s="25">
        <v>0</v>
      </c>
      <c r="N9" s="25">
        <v>0</v>
      </c>
      <c r="O9" s="25">
        <v>0</v>
      </c>
      <c r="P9" s="26"/>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ht="23.25" customHeight="1" spans="1:74">
      <c r="A10" s="14" t="s">
        <v>107</v>
      </c>
      <c r="B10" s="14" t="s">
        <v>108</v>
      </c>
      <c r="C10" s="14" t="s">
        <v>111</v>
      </c>
      <c r="D10" s="10" t="s">
        <v>112</v>
      </c>
      <c r="E10" s="14" t="s">
        <v>365</v>
      </c>
      <c r="F10" s="14"/>
      <c r="G10" s="14"/>
      <c r="H10" s="15"/>
      <c r="I10" s="25">
        <v>120000</v>
      </c>
      <c r="J10" s="25">
        <v>120000</v>
      </c>
      <c r="K10" s="25">
        <v>0</v>
      </c>
      <c r="L10" s="25">
        <v>0</v>
      </c>
      <c r="M10" s="25">
        <v>0</v>
      </c>
      <c r="N10" s="25">
        <v>0</v>
      </c>
      <c r="O10" s="25">
        <v>0</v>
      </c>
      <c r="P10" s="26"/>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ht="23.25" customHeight="1" spans="1:74">
      <c r="A11" s="14" t="s">
        <v>107</v>
      </c>
      <c r="B11" s="14" t="s">
        <v>108</v>
      </c>
      <c r="C11" s="14" t="s">
        <v>111</v>
      </c>
      <c r="D11" s="10" t="s">
        <v>112</v>
      </c>
      <c r="E11" s="14" t="s">
        <v>366</v>
      </c>
      <c r="F11" s="14"/>
      <c r="G11" s="14"/>
      <c r="H11" s="15"/>
      <c r="I11" s="25">
        <v>90000</v>
      </c>
      <c r="J11" s="25">
        <v>90000</v>
      </c>
      <c r="K11" s="25">
        <v>0</v>
      </c>
      <c r="L11" s="25">
        <v>0</v>
      </c>
      <c r="M11" s="25">
        <v>0</v>
      </c>
      <c r="N11" s="25">
        <v>0</v>
      </c>
      <c r="O11" s="25">
        <v>0</v>
      </c>
      <c r="P11" s="26"/>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ht="23.25" customHeight="1" spans="1:74">
      <c r="A12" s="14" t="s">
        <v>107</v>
      </c>
      <c r="B12" s="14" t="s">
        <v>108</v>
      </c>
      <c r="C12" s="14" t="s">
        <v>111</v>
      </c>
      <c r="D12" s="10" t="s">
        <v>112</v>
      </c>
      <c r="E12" s="14" t="s">
        <v>367</v>
      </c>
      <c r="F12" s="14"/>
      <c r="G12" s="14"/>
      <c r="H12" s="15"/>
      <c r="I12" s="25">
        <v>30000</v>
      </c>
      <c r="J12" s="25">
        <v>30000</v>
      </c>
      <c r="K12" s="25">
        <v>0</v>
      </c>
      <c r="L12" s="25">
        <v>0</v>
      </c>
      <c r="M12" s="25">
        <v>0</v>
      </c>
      <c r="N12" s="25">
        <v>0</v>
      </c>
      <c r="O12" s="25">
        <v>0</v>
      </c>
      <c r="P12" s="26"/>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ht="23.25" customHeight="1" spans="1:74">
      <c r="A13" s="14" t="s">
        <v>107</v>
      </c>
      <c r="B13" s="14" t="s">
        <v>108</v>
      </c>
      <c r="C13" s="14" t="s">
        <v>111</v>
      </c>
      <c r="D13" s="10" t="s">
        <v>112</v>
      </c>
      <c r="E13" s="14" t="s">
        <v>368</v>
      </c>
      <c r="F13" s="14"/>
      <c r="G13" s="14"/>
      <c r="H13" s="15"/>
      <c r="I13" s="25">
        <v>90000</v>
      </c>
      <c r="J13" s="25">
        <v>90000</v>
      </c>
      <c r="K13" s="25">
        <v>0</v>
      </c>
      <c r="L13" s="25">
        <v>0</v>
      </c>
      <c r="M13" s="25">
        <v>0</v>
      </c>
      <c r="N13" s="25">
        <v>0</v>
      </c>
      <c r="O13" s="25">
        <v>0</v>
      </c>
      <c r="P13" s="26"/>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customHeight="1" spans="1:74">
      <c r="A14" s="4"/>
      <c r="B14" s="4"/>
      <c r="C14" s="4"/>
      <c r="D14" s="4"/>
      <c r="E14" s="4"/>
      <c r="F14" s="4"/>
      <c r="G14" s="4"/>
      <c r="H14" s="4"/>
      <c r="I14" s="4"/>
      <c r="J14" s="27"/>
      <c r="K14" s="4"/>
      <c r="L14" s="4"/>
      <c r="M14" s="4"/>
      <c r="N14" s="4"/>
      <c r="O14" s="16"/>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customHeight="1" spans="1:74">
      <c r="A15" s="4"/>
      <c r="B15" s="4"/>
      <c r="C15" s="4"/>
      <c r="D15" s="4"/>
      <c r="E15" s="4"/>
      <c r="F15" s="4"/>
      <c r="G15" s="4"/>
      <c r="H15" s="4"/>
      <c r="I15" s="4"/>
      <c r="J15" s="4"/>
      <c r="K15" s="4"/>
      <c r="L15" s="4"/>
      <c r="M15" s="4"/>
      <c r="N15" s="4"/>
      <c r="O15" s="16"/>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customHeight="1" spans="1:74">
      <c r="A16" s="4"/>
      <c r="B16" s="4"/>
      <c r="C16" s="4"/>
      <c r="D16" s="4"/>
      <c r="E16" s="4"/>
      <c r="F16" s="4"/>
      <c r="G16" s="4"/>
      <c r="H16" s="4"/>
      <c r="I16" s="4"/>
      <c r="J16" s="4"/>
      <c r="K16" s="4"/>
      <c r="L16" s="4"/>
      <c r="M16" s="4"/>
      <c r="N16" s="4"/>
      <c r="O16" s="16"/>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customHeight="1" spans="1:74">
      <c r="A17" s="4"/>
      <c r="B17" s="4"/>
      <c r="C17" s="4"/>
      <c r="D17" s="4"/>
      <c r="E17" s="4"/>
      <c r="F17" s="4"/>
      <c r="G17" s="4"/>
      <c r="H17" s="4"/>
      <c r="I17" s="4"/>
      <c r="J17" s="4"/>
      <c r="K17" s="4"/>
      <c r="L17" s="4"/>
      <c r="M17" s="4"/>
      <c r="N17" s="4"/>
      <c r="O17" s="16"/>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customHeight="1" spans="1:74">
      <c r="A18" s="4"/>
      <c r="B18" s="4"/>
      <c r="C18" s="4"/>
      <c r="D18" s="4"/>
      <c r="E18" s="4"/>
      <c r="F18" s="4"/>
      <c r="G18" s="4"/>
      <c r="H18" s="4"/>
      <c r="I18" s="4"/>
      <c r="J18" s="4"/>
      <c r="K18" s="4"/>
      <c r="L18" s="4"/>
      <c r="M18" s="4"/>
      <c r="N18" s="4"/>
      <c r="O18" s="16"/>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row>
    <row r="19" customHeight="1" spans="1:74">
      <c r="A19" s="4"/>
      <c r="B19" s="4"/>
      <c r="C19" s="4"/>
      <c r="D19" s="4"/>
      <c r="E19" s="4"/>
      <c r="F19" s="4"/>
      <c r="G19" s="4"/>
      <c r="H19" s="4"/>
      <c r="I19" s="4"/>
      <c r="J19" s="4"/>
      <c r="K19" s="4"/>
      <c r="L19" s="4"/>
      <c r="M19" s="4"/>
      <c r="N19" s="4"/>
      <c r="O19" s="16"/>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customHeight="1" spans="1:74">
      <c r="A20" s="4"/>
      <c r="B20" s="4"/>
      <c r="C20" s="4"/>
      <c r="D20" s="4"/>
      <c r="E20" s="4"/>
      <c r="F20" s="4"/>
      <c r="G20" s="4"/>
      <c r="H20" s="4"/>
      <c r="I20" s="4"/>
      <c r="J20" s="4"/>
      <c r="K20" s="4"/>
      <c r="L20" s="4"/>
      <c r="M20" s="4"/>
      <c r="N20" s="4"/>
      <c r="O20" s="16"/>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row>
    <row r="21" customHeight="1" spans="1:74">
      <c r="A21" s="4"/>
      <c r="B21" s="4"/>
      <c r="C21" s="4"/>
      <c r="D21" s="4"/>
      <c r="E21" s="4"/>
      <c r="F21" s="4"/>
      <c r="G21" s="4"/>
      <c r="H21" s="4"/>
      <c r="I21" s="4"/>
      <c r="J21" s="4"/>
      <c r="K21" s="4"/>
      <c r="L21" s="4"/>
      <c r="M21" s="4"/>
      <c r="N21" s="4"/>
      <c r="O21" s="16"/>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row>
    <row r="22" customHeight="1" spans="1:74">
      <c r="A22" s="4"/>
      <c r="B22" s="4"/>
      <c r="C22" s="4"/>
      <c r="D22" s="4"/>
      <c r="E22" s="4"/>
      <c r="F22" s="4"/>
      <c r="G22" s="4"/>
      <c r="H22" s="4"/>
      <c r="I22" s="4"/>
      <c r="J22" s="4"/>
      <c r="K22" s="4"/>
      <c r="L22" s="4"/>
      <c r="M22" s="4"/>
      <c r="N22" s="4"/>
      <c r="O22" s="16"/>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row>
    <row r="23" customHeight="1" spans="1:74">
      <c r="A23" s="4"/>
      <c r="B23" s="4"/>
      <c r="C23" s="4"/>
      <c r="D23" s="4"/>
      <c r="E23" s="4"/>
      <c r="F23" s="4"/>
      <c r="G23" s="4"/>
      <c r="H23" s="4"/>
      <c r="I23" s="4"/>
      <c r="J23" s="4"/>
      <c r="K23" s="4"/>
      <c r="L23" s="4"/>
      <c r="M23" s="4"/>
      <c r="N23" s="4"/>
      <c r="O23" s="16"/>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row>
    <row r="24" customHeight="1" spans="1:74">
      <c r="A24" s="4"/>
      <c r="B24" s="4"/>
      <c r="C24" s="4"/>
      <c r="D24" s="4"/>
      <c r="E24" s="4"/>
      <c r="F24" s="4"/>
      <c r="G24" s="4"/>
      <c r="H24" s="4"/>
      <c r="I24" s="4"/>
      <c r="J24" s="4"/>
      <c r="K24" s="4"/>
      <c r="L24" s="4"/>
      <c r="M24" s="4"/>
      <c r="N24" s="4"/>
      <c r="O24" s="16"/>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row>
    <row r="25" customHeight="1" spans="1:74">
      <c r="A25" s="4"/>
      <c r="B25" s="4"/>
      <c r="C25" s="4"/>
      <c r="D25" s="4"/>
      <c r="E25" s="4"/>
      <c r="F25" s="4"/>
      <c r="G25" s="4"/>
      <c r="H25" s="4"/>
      <c r="I25" s="4"/>
      <c r="J25" s="4"/>
      <c r="K25" s="4"/>
      <c r="L25" s="4"/>
      <c r="M25" s="4"/>
      <c r="N25" s="4"/>
      <c r="O25" s="16"/>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row>
    <row r="26" customHeight="1" spans="1:74">
      <c r="A26" s="4"/>
      <c r="B26" s="4"/>
      <c r="C26" s="4"/>
      <c r="D26" s="4"/>
      <c r="E26" s="4"/>
      <c r="F26" s="4"/>
      <c r="G26" s="4"/>
      <c r="H26" s="4"/>
      <c r="I26" s="4"/>
      <c r="J26" s="4"/>
      <c r="K26" s="4"/>
      <c r="L26" s="4"/>
      <c r="M26" s="4"/>
      <c r="N26" s="4"/>
      <c r="O26" s="16"/>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row>
    <row r="27" customHeight="1" spans="1:74">
      <c r="A27" s="4"/>
      <c r="B27" s="4"/>
      <c r="C27" s="4"/>
      <c r="D27" s="4"/>
      <c r="E27" s="4"/>
      <c r="F27" s="4"/>
      <c r="G27" s="4"/>
      <c r="H27" s="4"/>
      <c r="I27" s="4"/>
      <c r="J27" s="4"/>
      <c r="K27" s="4"/>
      <c r="L27" s="4"/>
      <c r="M27" s="4"/>
      <c r="N27" s="4"/>
      <c r="O27" s="16"/>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row>
    <row r="28" customHeight="1" spans="1:74">
      <c r="A28" s="4"/>
      <c r="B28" s="4"/>
      <c r="C28" s="4"/>
      <c r="D28" s="4"/>
      <c r="E28" s="4"/>
      <c r="F28" s="4"/>
      <c r="G28" s="4"/>
      <c r="H28" s="4"/>
      <c r="I28" s="4"/>
      <c r="J28" s="4"/>
      <c r="K28" s="4"/>
      <c r="L28" s="4"/>
      <c r="M28" s="4"/>
      <c r="N28" s="4"/>
      <c r="O28" s="16"/>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row>
    <row r="29" customHeight="1" spans="1:74">
      <c r="A29" s="4"/>
      <c r="B29" s="4"/>
      <c r="C29" s="4"/>
      <c r="D29" s="4"/>
      <c r="E29" s="4"/>
      <c r="F29" s="4"/>
      <c r="G29" s="4"/>
      <c r="H29" s="4"/>
      <c r="I29" s="4"/>
      <c r="J29" s="4"/>
      <c r="K29" s="4"/>
      <c r="L29" s="4"/>
      <c r="M29" s="4"/>
      <c r="N29" s="4"/>
      <c r="O29" s="16"/>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row>
    <row r="30" customHeight="1" spans="1:74">
      <c r="A30" s="4"/>
      <c r="B30" s="4"/>
      <c r="C30" s="4"/>
      <c r="D30" s="4"/>
      <c r="E30" s="4"/>
      <c r="F30" s="4"/>
      <c r="G30" s="4"/>
      <c r="H30" s="4"/>
      <c r="I30" s="4"/>
      <c r="J30" s="4"/>
      <c r="K30" s="4"/>
      <c r="L30" s="4"/>
      <c r="M30" s="4"/>
      <c r="N30" s="4"/>
      <c r="O30" s="16"/>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row>
    <row r="31" customHeight="1" spans="1:74">
      <c r="A31" s="4"/>
      <c r="B31" s="4"/>
      <c r="C31" s="4"/>
      <c r="D31" s="4"/>
      <c r="E31" s="4"/>
      <c r="F31" s="4"/>
      <c r="G31" s="4"/>
      <c r="H31" s="4"/>
      <c r="I31" s="4"/>
      <c r="J31" s="4"/>
      <c r="K31" s="4"/>
      <c r="L31" s="4"/>
      <c r="M31" s="4"/>
      <c r="N31" s="4"/>
      <c r="O31" s="16"/>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row>
    <row r="32" customHeight="1" spans="1:74">
      <c r="A32" s="4"/>
      <c r="B32" s="4"/>
      <c r="C32" s="4"/>
      <c r="D32" s="4"/>
      <c r="E32" s="4"/>
      <c r="F32" s="4"/>
      <c r="G32" s="4"/>
      <c r="H32" s="4"/>
      <c r="I32" s="4"/>
      <c r="J32" s="4"/>
      <c r="K32" s="4"/>
      <c r="L32" s="4"/>
      <c r="M32" s="4"/>
      <c r="N32" s="4"/>
      <c r="O32" s="16"/>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row>
    <row r="33" customHeight="1" spans="1:74">
      <c r="A33" s="4"/>
      <c r="B33" s="4"/>
      <c r="C33" s="4"/>
      <c r="D33" s="4"/>
      <c r="E33" s="4"/>
      <c r="F33" s="4"/>
      <c r="G33" s="4"/>
      <c r="H33" s="4"/>
      <c r="I33" s="4"/>
      <c r="J33" s="4"/>
      <c r="K33" s="4"/>
      <c r="L33" s="4"/>
      <c r="M33" s="4"/>
      <c r="N33" s="4"/>
      <c r="O33" s="16"/>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row>
    <row r="34" customHeight="1" spans="1:74">
      <c r="A34" s="4"/>
      <c r="B34" s="4"/>
      <c r="C34" s="4"/>
      <c r="D34" s="4"/>
      <c r="E34" s="4"/>
      <c r="F34" s="4"/>
      <c r="G34" s="4"/>
      <c r="H34" s="4"/>
      <c r="I34" s="4"/>
      <c r="J34" s="4"/>
      <c r="K34" s="4"/>
      <c r="L34" s="4"/>
      <c r="M34" s="4"/>
      <c r="N34" s="4"/>
      <c r="O34" s="16"/>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row>
    <row r="35" customHeight="1" spans="1:74">
      <c r="A35" s="4"/>
      <c r="B35" s="4"/>
      <c r="C35" s="4"/>
      <c r="D35" s="4"/>
      <c r="E35" s="4"/>
      <c r="F35" s="4"/>
      <c r="G35" s="4"/>
      <c r="H35" s="4"/>
      <c r="I35" s="4"/>
      <c r="J35" s="4"/>
      <c r="K35" s="4"/>
      <c r="L35" s="4"/>
      <c r="M35" s="4"/>
      <c r="N35" s="4"/>
      <c r="O35" s="16"/>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row>
    <row r="36" customHeight="1" spans="1:74">
      <c r="A36" s="4"/>
      <c r="B36" s="4"/>
      <c r="C36" s="4"/>
      <c r="D36" s="4"/>
      <c r="E36" s="4"/>
      <c r="F36" s="4"/>
      <c r="G36" s="4"/>
      <c r="H36" s="4"/>
      <c r="I36" s="4"/>
      <c r="J36" s="4"/>
      <c r="K36" s="4"/>
      <c r="L36" s="4"/>
      <c r="M36" s="4"/>
      <c r="N36" s="4"/>
      <c r="O36" s="16"/>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row>
    <row r="37" customHeight="1" spans="1:74">
      <c r="A37" s="4"/>
      <c r="B37" s="4"/>
      <c r="C37" s="4"/>
      <c r="D37" s="4"/>
      <c r="E37" s="4"/>
      <c r="F37" s="4"/>
      <c r="G37" s="4"/>
      <c r="H37" s="4"/>
      <c r="I37" s="4"/>
      <c r="J37" s="4"/>
      <c r="K37" s="4"/>
      <c r="L37" s="4"/>
      <c r="M37" s="4"/>
      <c r="N37" s="4"/>
      <c r="O37" s="16"/>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row>
    <row r="38" customHeight="1" spans="1:74">
      <c r="A38" s="4"/>
      <c r="B38" s="4"/>
      <c r="C38" s="4"/>
      <c r="D38" s="4"/>
      <c r="E38" s="4"/>
      <c r="F38" s="4"/>
      <c r="G38" s="4"/>
      <c r="H38" s="4"/>
      <c r="I38" s="4"/>
      <c r="J38" s="4"/>
      <c r="K38" s="4"/>
      <c r="L38" s="4"/>
      <c r="M38" s="4"/>
      <c r="N38" s="4"/>
      <c r="O38" s="16"/>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row>
    <row r="39" customHeight="1" spans="1:74">
      <c r="A39" s="4"/>
      <c r="B39" s="4"/>
      <c r="C39" s="4"/>
      <c r="D39" s="4"/>
      <c r="E39" s="4"/>
      <c r="F39" s="4"/>
      <c r="G39" s="4"/>
      <c r="H39" s="4"/>
      <c r="I39" s="4"/>
      <c r="J39" s="4"/>
      <c r="K39" s="4"/>
      <c r="L39" s="4"/>
      <c r="M39" s="4"/>
      <c r="N39" s="4"/>
      <c r="O39" s="16"/>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row>
    <row r="40" customHeight="1" spans="1:74">
      <c r="A40" s="4"/>
      <c r="B40" s="4"/>
      <c r="C40" s="4"/>
      <c r="D40" s="4"/>
      <c r="E40" s="4"/>
      <c r="F40" s="4"/>
      <c r="G40" s="4"/>
      <c r="H40" s="4"/>
      <c r="I40" s="4"/>
      <c r="J40" s="4"/>
      <c r="K40" s="4"/>
      <c r="L40" s="4"/>
      <c r="M40" s="4"/>
      <c r="N40" s="4"/>
      <c r="O40" s="16"/>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row>
    <row r="41" customHeight="1" spans="1:74">
      <c r="A41" s="4"/>
      <c r="B41" s="4"/>
      <c r="C41" s="4"/>
      <c r="D41" s="4"/>
      <c r="E41" s="4"/>
      <c r="F41" s="4"/>
      <c r="G41" s="4"/>
      <c r="H41" s="4"/>
      <c r="I41" s="4"/>
      <c r="J41" s="4"/>
      <c r="K41" s="4"/>
      <c r="L41" s="4"/>
      <c r="M41" s="4"/>
      <c r="N41" s="4"/>
      <c r="O41" s="16"/>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row>
    <row r="42" customHeight="1" spans="1:74">
      <c r="A42" s="4"/>
      <c r="B42" s="4"/>
      <c r="C42" s="4"/>
      <c r="D42" s="4"/>
      <c r="E42" s="4"/>
      <c r="F42" s="4"/>
      <c r="G42" s="4"/>
      <c r="H42" s="4"/>
      <c r="I42" s="4"/>
      <c r="J42" s="4"/>
      <c r="K42" s="4"/>
      <c r="L42" s="4"/>
      <c r="M42" s="4"/>
      <c r="N42" s="4"/>
      <c r="O42" s="16"/>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row>
    <row r="43" customHeight="1" spans="1:74">
      <c r="A43" s="4"/>
      <c r="B43" s="4"/>
      <c r="C43" s="4"/>
      <c r="D43" s="4"/>
      <c r="E43" s="4"/>
      <c r="F43" s="4"/>
      <c r="G43" s="4"/>
      <c r="H43" s="4"/>
      <c r="I43" s="4"/>
      <c r="J43" s="4"/>
      <c r="K43" s="4"/>
      <c r="L43" s="4"/>
      <c r="M43" s="4"/>
      <c r="N43" s="4"/>
      <c r="O43" s="16"/>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row>
    <row r="44" customHeight="1" spans="1:74">
      <c r="A44" s="4"/>
      <c r="B44" s="4"/>
      <c r="C44" s="4"/>
      <c r="D44" s="4"/>
      <c r="E44" s="4"/>
      <c r="F44" s="4"/>
      <c r="G44" s="4"/>
      <c r="H44" s="4"/>
      <c r="I44" s="4"/>
      <c r="J44" s="4"/>
      <c r="K44" s="4"/>
      <c r="L44" s="4"/>
      <c r="M44" s="4"/>
      <c r="N44" s="4"/>
      <c r="O44" s="16"/>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row>
    <row r="45" customHeight="1" spans="1:74">
      <c r="A45" s="4"/>
      <c r="B45" s="4"/>
      <c r="C45" s="4"/>
      <c r="D45" s="4"/>
      <c r="E45" s="4"/>
      <c r="F45" s="4"/>
      <c r="G45" s="4"/>
      <c r="H45" s="4"/>
      <c r="I45" s="4"/>
      <c r="J45" s="4"/>
      <c r="K45" s="4"/>
      <c r="L45" s="4"/>
      <c r="M45" s="4"/>
      <c r="N45" s="4"/>
      <c r="O45" s="16"/>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row>
    <row r="46" customHeight="1" spans="1:74">
      <c r="A46" s="4"/>
      <c r="B46" s="4"/>
      <c r="C46" s="4"/>
      <c r="D46" s="4"/>
      <c r="E46" s="4"/>
      <c r="F46" s="4"/>
      <c r="G46" s="4"/>
      <c r="H46" s="4"/>
      <c r="I46" s="4"/>
      <c r="J46" s="4"/>
      <c r="K46" s="4"/>
      <c r="L46" s="4"/>
      <c r="M46" s="4"/>
      <c r="N46" s="4"/>
      <c r="O46" s="16"/>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row>
    <row r="47" customHeight="1" spans="1:74">
      <c r="A47" s="4"/>
      <c r="B47" s="4"/>
      <c r="C47" s="4"/>
      <c r="D47" s="4"/>
      <c r="E47" s="4"/>
      <c r="F47" s="4"/>
      <c r="G47" s="4"/>
      <c r="H47" s="4"/>
      <c r="I47" s="4"/>
      <c r="J47" s="4"/>
      <c r="K47" s="4"/>
      <c r="L47" s="4"/>
      <c r="M47" s="4"/>
      <c r="N47" s="4"/>
      <c r="O47" s="16"/>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row>
    <row r="48" customHeight="1" spans="1:74">
      <c r="A48" s="4"/>
      <c r="B48" s="4"/>
      <c r="C48" s="4"/>
      <c r="D48" s="4"/>
      <c r="E48" s="4"/>
      <c r="F48" s="4"/>
      <c r="G48" s="4"/>
      <c r="H48" s="4"/>
      <c r="I48" s="4"/>
      <c r="J48" s="4"/>
      <c r="K48" s="4"/>
      <c r="L48" s="4"/>
      <c r="M48" s="4"/>
      <c r="N48" s="4"/>
      <c r="O48" s="16"/>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row>
    <row r="49" customHeight="1" spans="1:74">
      <c r="A49" s="4"/>
      <c r="B49" s="4"/>
      <c r="C49" s="4"/>
      <c r="D49" s="4"/>
      <c r="E49" s="4"/>
      <c r="F49" s="4"/>
      <c r="G49" s="4"/>
      <c r="H49" s="4"/>
      <c r="I49" s="4"/>
      <c r="J49" s="4"/>
      <c r="K49" s="4"/>
      <c r="L49" s="4"/>
      <c r="M49" s="4"/>
      <c r="N49" s="4"/>
      <c r="O49" s="16"/>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row>
    <row r="50" customHeight="1" spans="1:74">
      <c r="A50" s="4"/>
      <c r="B50" s="4"/>
      <c r="C50" s="4"/>
      <c r="D50" s="4"/>
      <c r="E50" s="4"/>
      <c r="F50" s="4"/>
      <c r="G50" s="4"/>
      <c r="H50" s="4"/>
      <c r="I50" s="4"/>
      <c r="J50" s="4"/>
      <c r="K50" s="4"/>
      <c r="L50" s="4"/>
      <c r="M50" s="4"/>
      <c r="N50" s="4"/>
      <c r="O50" s="16"/>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row>
    <row r="51" customHeight="1" spans="1:74">
      <c r="A51" s="4"/>
      <c r="B51" s="4"/>
      <c r="C51" s="4"/>
      <c r="D51" s="4"/>
      <c r="E51" s="4"/>
      <c r="F51" s="4"/>
      <c r="G51" s="4"/>
      <c r="H51" s="4"/>
      <c r="I51" s="4"/>
      <c r="J51" s="4"/>
      <c r="K51" s="4"/>
      <c r="L51" s="4"/>
      <c r="M51" s="4"/>
      <c r="N51" s="4"/>
      <c r="O51" s="16"/>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row>
    <row r="52" customHeight="1" spans="1:74">
      <c r="A52" s="4"/>
      <c r="B52" s="4"/>
      <c r="C52" s="4"/>
      <c r="D52" s="4"/>
      <c r="E52" s="4"/>
      <c r="F52" s="4"/>
      <c r="G52" s="4"/>
      <c r="H52" s="4"/>
      <c r="I52" s="4"/>
      <c r="J52" s="4"/>
      <c r="K52" s="4"/>
      <c r="L52" s="4"/>
      <c r="M52" s="4"/>
      <c r="N52" s="4"/>
      <c r="O52" s="16"/>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row>
    <row r="53" customHeight="1" spans="1:74">
      <c r="A53" s="4"/>
      <c r="B53" s="4"/>
      <c r="C53" s="4"/>
      <c r="D53" s="4"/>
      <c r="E53" s="4"/>
      <c r="F53" s="4"/>
      <c r="G53" s="4"/>
      <c r="H53" s="4"/>
      <c r="I53" s="4"/>
      <c r="J53" s="4"/>
      <c r="K53" s="4"/>
      <c r="L53" s="4"/>
      <c r="M53" s="4"/>
      <c r="N53" s="4"/>
      <c r="O53" s="16"/>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row>
    <row r="54" customHeight="1" spans="1:74">
      <c r="A54" s="4"/>
      <c r="B54" s="4"/>
      <c r="C54" s="4"/>
      <c r="D54" s="4"/>
      <c r="E54" s="4"/>
      <c r="F54" s="4"/>
      <c r="G54" s="4"/>
      <c r="H54" s="4"/>
      <c r="I54" s="4"/>
      <c r="J54" s="4"/>
      <c r="K54" s="4"/>
      <c r="L54" s="4"/>
      <c r="M54" s="4"/>
      <c r="N54" s="4"/>
      <c r="O54" s="16"/>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row>
    <row r="55" customHeight="1" spans="1:74">
      <c r="A55" s="4"/>
      <c r="B55" s="4"/>
      <c r="C55" s="4"/>
      <c r="D55" s="4"/>
      <c r="E55" s="4"/>
      <c r="F55" s="4"/>
      <c r="G55" s="4"/>
      <c r="H55" s="4"/>
      <c r="I55" s="4"/>
      <c r="J55" s="4"/>
      <c r="K55" s="4"/>
      <c r="L55" s="4"/>
      <c r="M55" s="4"/>
      <c r="N55" s="4"/>
      <c r="O55" s="16"/>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row>
    <row r="56" customHeight="1" spans="1:74">
      <c r="A56" s="4"/>
      <c r="B56" s="4"/>
      <c r="C56" s="4"/>
      <c r="D56" s="4"/>
      <c r="E56" s="4"/>
      <c r="F56" s="4"/>
      <c r="G56" s="4"/>
      <c r="H56" s="4"/>
      <c r="I56" s="4"/>
      <c r="J56" s="4"/>
      <c r="K56" s="4"/>
      <c r="L56" s="4"/>
      <c r="M56" s="4"/>
      <c r="N56" s="4"/>
      <c r="O56" s="16"/>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customHeight="1" spans="1:74">
      <c r="A57" s="4"/>
      <c r="B57" s="4"/>
      <c r="C57" s="4"/>
      <c r="D57" s="4"/>
      <c r="E57" s="4"/>
      <c r="F57" s="4"/>
      <c r="G57" s="4"/>
      <c r="H57" s="4"/>
      <c r="I57" s="4"/>
      <c r="J57" s="4"/>
      <c r="K57" s="4"/>
      <c r="L57" s="4"/>
      <c r="M57" s="4"/>
      <c r="N57" s="4"/>
      <c r="O57" s="16"/>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row>
    <row r="58" customHeight="1" spans="1:74">
      <c r="A58" s="4"/>
      <c r="B58" s="4"/>
      <c r="C58" s="4"/>
      <c r="D58" s="4"/>
      <c r="E58" s="4"/>
      <c r="F58" s="4"/>
      <c r="G58" s="4"/>
      <c r="H58" s="4"/>
      <c r="I58" s="4"/>
      <c r="J58" s="4"/>
      <c r="K58" s="4"/>
      <c r="L58" s="4"/>
      <c r="M58" s="4"/>
      <c r="N58" s="4"/>
      <c r="O58" s="16"/>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row>
    <row r="59" customHeight="1" spans="1:74">
      <c r="A59" s="4"/>
      <c r="B59" s="4"/>
      <c r="C59" s="4"/>
      <c r="D59" s="4"/>
      <c r="E59" s="4"/>
      <c r="F59" s="4"/>
      <c r="G59" s="4"/>
      <c r="H59" s="4"/>
      <c r="I59" s="4"/>
      <c r="J59" s="4"/>
      <c r="K59" s="4"/>
      <c r="L59" s="4"/>
      <c r="M59" s="4"/>
      <c r="N59" s="4"/>
      <c r="O59" s="16"/>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row>
    <row r="60" customHeight="1" spans="1:74">
      <c r="A60" s="4"/>
      <c r="B60" s="4"/>
      <c r="C60" s="4"/>
      <c r="D60" s="4"/>
      <c r="E60" s="4"/>
      <c r="F60" s="4"/>
      <c r="G60" s="4"/>
      <c r="H60" s="4"/>
      <c r="I60" s="4"/>
      <c r="J60" s="4"/>
      <c r="K60" s="4"/>
      <c r="L60" s="4"/>
      <c r="M60" s="4"/>
      <c r="N60" s="4"/>
      <c r="O60" s="16"/>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row>
    <row r="61" customHeight="1" spans="1:74">
      <c r="A61" s="4"/>
      <c r="B61" s="4"/>
      <c r="C61" s="4"/>
      <c r="D61" s="4"/>
      <c r="E61" s="4"/>
      <c r="F61" s="4"/>
      <c r="G61" s="4"/>
      <c r="H61" s="4"/>
      <c r="I61" s="4"/>
      <c r="J61" s="4"/>
      <c r="K61" s="4"/>
      <c r="L61" s="4"/>
      <c r="M61" s="4"/>
      <c r="N61" s="4"/>
      <c r="O61" s="16"/>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row>
    <row r="62" customHeight="1" spans="1:74">
      <c r="A62" s="4"/>
      <c r="B62" s="4"/>
      <c r="C62" s="4"/>
      <c r="D62" s="4"/>
      <c r="E62" s="4"/>
      <c r="F62" s="4"/>
      <c r="G62" s="4"/>
      <c r="H62" s="4"/>
      <c r="I62" s="4"/>
      <c r="J62" s="4"/>
      <c r="K62" s="4"/>
      <c r="L62" s="4"/>
      <c r="M62" s="4"/>
      <c r="N62" s="4"/>
      <c r="O62" s="16"/>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row>
    <row r="63" customHeight="1" spans="1:74">
      <c r="A63" s="4"/>
      <c r="B63" s="4"/>
      <c r="C63" s="4"/>
      <c r="D63" s="4"/>
      <c r="E63" s="4"/>
      <c r="F63" s="4"/>
      <c r="G63" s="4"/>
      <c r="H63" s="4"/>
      <c r="I63" s="4"/>
      <c r="J63" s="4"/>
      <c r="K63" s="4"/>
      <c r="L63" s="4"/>
      <c r="M63" s="4"/>
      <c r="N63" s="4"/>
      <c r="O63" s="16"/>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row>
    <row r="64" customHeight="1" spans="1:74">
      <c r="A64" s="4"/>
      <c r="B64" s="4"/>
      <c r="C64" s="4"/>
      <c r="D64" s="4"/>
      <c r="E64" s="4"/>
      <c r="F64" s="4"/>
      <c r="G64" s="4"/>
      <c r="H64" s="4"/>
      <c r="I64" s="4"/>
      <c r="J64" s="4"/>
      <c r="K64" s="4"/>
      <c r="L64" s="4"/>
      <c r="M64" s="4"/>
      <c r="N64" s="4"/>
      <c r="O64" s="16"/>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customHeight="1" spans="1:74">
      <c r="A65" s="4"/>
      <c r="B65" s="4"/>
      <c r="C65" s="4"/>
      <c r="D65" s="4"/>
      <c r="E65" s="4"/>
      <c r="F65" s="4"/>
      <c r="G65" s="4"/>
      <c r="H65" s="4"/>
      <c r="I65" s="4"/>
      <c r="J65" s="4"/>
      <c r="K65" s="4"/>
      <c r="L65" s="4"/>
      <c r="M65" s="4"/>
      <c r="N65" s="4"/>
      <c r="O65" s="16"/>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row>
    <row r="66" customHeight="1" spans="1:74">
      <c r="A66" s="4"/>
      <c r="B66" s="4"/>
      <c r="C66" s="4"/>
      <c r="D66" s="4"/>
      <c r="E66" s="4"/>
      <c r="F66" s="4"/>
      <c r="G66" s="4"/>
      <c r="H66" s="4"/>
      <c r="I66" s="4"/>
      <c r="J66" s="4"/>
      <c r="K66" s="4"/>
      <c r="L66" s="4"/>
      <c r="M66" s="4"/>
      <c r="N66" s="4"/>
      <c r="O66" s="16"/>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row>
    <row r="67" customHeight="1" spans="1:74">
      <c r="A67" s="4"/>
      <c r="B67" s="4"/>
      <c r="C67" s="4"/>
      <c r="D67" s="4"/>
      <c r="E67" s="4"/>
      <c r="F67" s="4"/>
      <c r="G67" s="4"/>
      <c r="H67" s="4"/>
      <c r="I67" s="4"/>
      <c r="J67" s="4"/>
      <c r="K67" s="4"/>
      <c r="L67" s="4"/>
      <c r="M67" s="4"/>
      <c r="N67" s="4"/>
      <c r="O67" s="16"/>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row>
    <row r="68" customHeight="1" spans="1:74">
      <c r="A68" s="4"/>
      <c r="B68" s="4"/>
      <c r="C68" s="4"/>
      <c r="D68" s="4"/>
      <c r="E68" s="4"/>
      <c r="F68" s="4"/>
      <c r="G68" s="4"/>
      <c r="H68" s="4"/>
      <c r="I68" s="4"/>
      <c r="J68" s="4"/>
      <c r="K68" s="4"/>
      <c r="L68" s="4"/>
      <c r="M68" s="4"/>
      <c r="N68" s="4"/>
      <c r="O68" s="16"/>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row>
    <row r="69" customHeight="1" spans="1:74">
      <c r="A69" s="4"/>
      <c r="B69" s="4"/>
      <c r="C69" s="4"/>
      <c r="D69" s="4"/>
      <c r="E69" s="4"/>
      <c r="F69" s="4"/>
      <c r="G69" s="4"/>
      <c r="H69" s="4"/>
      <c r="I69" s="4"/>
      <c r="J69" s="4"/>
      <c r="K69" s="4"/>
      <c r="L69" s="4"/>
      <c r="M69" s="4"/>
      <c r="N69" s="4"/>
      <c r="O69" s="16"/>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row>
    <row r="70" customHeight="1" spans="1:74">
      <c r="A70" s="4"/>
      <c r="B70" s="4"/>
      <c r="C70" s="4"/>
      <c r="D70" s="4"/>
      <c r="E70" s="4"/>
      <c r="F70" s="4"/>
      <c r="G70" s="4"/>
      <c r="H70" s="4"/>
      <c r="I70" s="4"/>
      <c r="J70" s="4"/>
      <c r="K70" s="4"/>
      <c r="L70" s="4"/>
      <c r="M70" s="4"/>
      <c r="N70" s="4"/>
      <c r="O70" s="16"/>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row>
    <row r="71" customHeight="1" spans="1:74">
      <c r="A71" s="4"/>
      <c r="B71" s="4"/>
      <c r="C71" s="4"/>
      <c r="D71" s="4"/>
      <c r="E71" s="4"/>
      <c r="F71" s="4"/>
      <c r="G71" s="4"/>
      <c r="H71" s="4"/>
      <c r="I71" s="4"/>
      <c r="J71" s="4"/>
      <c r="K71" s="4"/>
      <c r="L71" s="4"/>
      <c r="M71" s="4"/>
      <c r="N71" s="4"/>
      <c r="O71" s="16"/>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row>
    <row r="72" customHeight="1" spans="1:74">
      <c r="A72" s="4"/>
      <c r="B72" s="4"/>
      <c r="C72" s="4"/>
      <c r="D72" s="4"/>
      <c r="E72" s="4"/>
      <c r="F72" s="4"/>
      <c r="G72" s="4"/>
      <c r="H72" s="4"/>
      <c r="I72" s="4"/>
      <c r="J72" s="4"/>
      <c r="K72" s="4"/>
      <c r="L72" s="4"/>
      <c r="M72" s="4"/>
      <c r="N72" s="4"/>
      <c r="O72" s="16"/>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row>
    <row r="73" customHeight="1" spans="1:74">
      <c r="A73" s="4"/>
      <c r="B73" s="4"/>
      <c r="C73" s="4"/>
      <c r="D73" s="4"/>
      <c r="E73" s="4"/>
      <c r="F73" s="4"/>
      <c r="G73" s="4"/>
      <c r="H73" s="4"/>
      <c r="I73" s="4"/>
      <c r="J73" s="4"/>
      <c r="K73" s="4"/>
      <c r="L73" s="4"/>
      <c r="M73" s="4"/>
      <c r="N73" s="4"/>
      <c r="O73" s="16"/>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row>
    <row r="74" customHeight="1" spans="1:74">
      <c r="A74" s="4"/>
      <c r="B74" s="4"/>
      <c r="C74" s="4"/>
      <c r="D74" s="4"/>
      <c r="E74" s="4"/>
      <c r="F74" s="4"/>
      <c r="G74" s="4"/>
      <c r="H74" s="4"/>
      <c r="I74" s="4"/>
      <c r="J74" s="4"/>
      <c r="K74" s="4"/>
      <c r="L74" s="4"/>
      <c r="M74" s="4"/>
      <c r="N74" s="4"/>
      <c r="O74" s="16"/>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row>
    <row r="75" customHeight="1" spans="1:74">
      <c r="A75" s="4"/>
      <c r="B75" s="4"/>
      <c r="C75" s="4"/>
      <c r="D75" s="4"/>
      <c r="E75" s="4"/>
      <c r="F75" s="4"/>
      <c r="G75" s="4"/>
      <c r="H75" s="4"/>
      <c r="I75" s="4"/>
      <c r="J75" s="4"/>
      <c r="K75" s="4"/>
      <c r="L75" s="4"/>
      <c r="M75" s="4"/>
      <c r="N75" s="4"/>
      <c r="O75" s="16"/>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row>
    <row r="76" customHeight="1" spans="1:74">
      <c r="A76" s="4"/>
      <c r="B76" s="4"/>
      <c r="C76" s="4"/>
      <c r="D76" s="4"/>
      <c r="E76" s="4"/>
      <c r="F76" s="4"/>
      <c r="G76" s="4"/>
      <c r="H76" s="4"/>
      <c r="I76" s="4"/>
      <c r="J76" s="4"/>
      <c r="K76" s="4"/>
      <c r="L76" s="4"/>
      <c r="M76" s="4"/>
      <c r="N76" s="4"/>
      <c r="O76" s="16"/>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row>
    <row r="77" customHeight="1" spans="1:74">
      <c r="A77" s="4"/>
      <c r="B77" s="4"/>
      <c r="C77" s="4"/>
      <c r="D77" s="4"/>
      <c r="E77" s="4"/>
      <c r="F77" s="4"/>
      <c r="G77" s="4"/>
      <c r="H77" s="4"/>
      <c r="I77" s="4"/>
      <c r="J77" s="4"/>
      <c r="K77" s="4"/>
      <c r="L77" s="4"/>
      <c r="M77" s="4"/>
      <c r="N77" s="4"/>
      <c r="O77" s="16"/>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row>
    <row r="78" customHeight="1" spans="1:74">
      <c r="A78" s="4"/>
      <c r="B78" s="4"/>
      <c r="C78" s="4"/>
      <c r="D78" s="4"/>
      <c r="E78" s="4"/>
      <c r="F78" s="4"/>
      <c r="G78" s="4"/>
      <c r="H78" s="4"/>
      <c r="I78" s="4"/>
      <c r="J78" s="4"/>
      <c r="K78" s="4"/>
      <c r="L78" s="4"/>
      <c r="M78" s="4"/>
      <c r="N78" s="4"/>
      <c r="O78" s="16"/>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row>
    <row r="79" customHeight="1" spans="1:74">
      <c r="A79" s="4"/>
      <c r="B79" s="4"/>
      <c r="C79" s="4"/>
      <c r="D79" s="4"/>
      <c r="E79" s="4"/>
      <c r="F79" s="4"/>
      <c r="G79" s="4"/>
      <c r="H79" s="4"/>
      <c r="I79" s="4"/>
      <c r="J79" s="4"/>
      <c r="K79" s="4"/>
      <c r="L79" s="4"/>
      <c r="M79" s="4"/>
      <c r="N79" s="4"/>
      <c r="O79" s="16"/>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row>
    <row r="80" customHeight="1" spans="1:74">
      <c r="A80" s="4"/>
      <c r="B80" s="4"/>
      <c r="C80" s="4"/>
      <c r="D80" s="4"/>
      <c r="E80" s="4"/>
      <c r="F80" s="4"/>
      <c r="G80" s="4"/>
      <c r="H80" s="4"/>
      <c r="I80" s="4"/>
      <c r="J80" s="4"/>
      <c r="K80" s="4"/>
      <c r="L80" s="4"/>
      <c r="M80" s="4"/>
      <c r="N80" s="4"/>
      <c r="O80" s="16"/>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row>
    <row r="81" customHeight="1" spans="1:74">
      <c r="A81" s="4"/>
      <c r="B81" s="4"/>
      <c r="C81" s="4"/>
      <c r="D81" s="4"/>
      <c r="E81" s="4"/>
      <c r="F81" s="4"/>
      <c r="G81" s="4"/>
      <c r="H81" s="4"/>
      <c r="I81" s="4"/>
      <c r="J81" s="4"/>
      <c r="K81" s="4"/>
      <c r="L81" s="4"/>
      <c r="M81" s="4"/>
      <c r="N81" s="4"/>
      <c r="O81" s="16"/>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row>
    <row r="82" customHeight="1" spans="1:74">
      <c r="A82" s="4"/>
      <c r="B82" s="4"/>
      <c r="C82" s="4"/>
      <c r="D82" s="4"/>
      <c r="E82" s="4"/>
      <c r="F82" s="4"/>
      <c r="G82" s="4"/>
      <c r="H82" s="4"/>
      <c r="I82" s="4"/>
      <c r="J82" s="4"/>
      <c r="K82" s="4"/>
      <c r="L82" s="4"/>
      <c r="M82" s="4"/>
      <c r="N82" s="4"/>
      <c r="O82" s="16"/>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row>
    <row r="83" customHeight="1" spans="1:74">
      <c r="A83" s="4"/>
      <c r="B83" s="4"/>
      <c r="C83" s="4"/>
      <c r="D83" s="4"/>
      <c r="E83" s="4"/>
      <c r="F83" s="4"/>
      <c r="G83" s="4"/>
      <c r="H83" s="4"/>
      <c r="I83" s="4"/>
      <c r="J83" s="4"/>
      <c r="K83" s="4"/>
      <c r="L83" s="4"/>
      <c r="M83" s="4"/>
      <c r="N83" s="4"/>
      <c r="O83" s="16"/>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row>
    <row r="84" customHeight="1" spans="1:74">
      <c r="A84" s="4"/>
      <c r="B84" s="4"/>
      <c r="C84" s="4"/>
      <c r="D84" s="4"/>
      <c r="E84" s="4"/>
      <c r="F84" s="4"/>
      <c r="G84" s="4"/>
      <c r="H84" s="4"/>
      <c r="I84" s="4"/>
      <c r="J84" s="4"/>
      <c r="K84" s="4"/>
      <c r="L84" s="4"/>
      <c r="M84" s="4"/>
      <c r="N84" s="4"/>
      <c r="O84" s="16"/>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row>
    <row r="85" customHeight="1" spans="1:74">
      <c r="A85" s="4"/>
      <c r="B85" s="4"/>
      <c r="C85" s="4"/>
      <c r="D85" s="4"/>
      <c r="E85" s="4"/>
      <c r="F85" s="4"/>
      <c r="G85" s="4"/>
      <c r="H85" s="4"/>
      <c r="I85" s="4"/>
      <c r="J85" s="4"/>
      <c r="K85" s="4"/>
      <c r="L85" s="4"/>
      <c r="M85" s="4"/>
      <c r="N85" s="4"/>
      <c r="O85" s="16"/>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row>
    <row r="86" customHeight="1" spans="1:74">
      <c r="A86" s="4"/>
      <c r="B86" s="4"/>
      <c r="C86" s="4"/>
      <c r="D86" s="4"/>
      <c r="E86" s="4"/>
      <c r="F86" s="4"/>
      <c r="G86" s="4"/>
      <c r="H86" s="4"/>
      <c r="I86" s="4"/>
      <c r="J86" s="4"/>
      <c r="K86" s="4"/>
      <c r="L86" s="4"/>
      <c r="M86" s="4"/>
      <c r="N86" s="4"/>
      <c r="O86" s="16"/>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row>
    <row r="87" customHeight="1" spans="1:74">
      <c r="A87" s="4"/>
      <c r="B87" s="4"/>
      <c r="C87" s="4"/>
      <c r="D87" s="4"/>
      <c r="E87" s="4"/>
      <c r="F87" s="4"/>
      <c r="G87" s="4"/>
      <c r="H87" s="4"/>
      <c r="I87" s="4"/>
      <c r="J87" s="4"/>
      <c r="K87" s="4"/>
      <c r="L87" s="4"/>
      <c r="M87" s="4"/>
      <c r="N87" s="4"/>
      <c r="O87" s="16"/>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row>
    <row r="88" customHeight="1" spans="1:74">
      <c r="A88" s="4"/>
      <c r="B88" s="4"/>
      <c r="C88" s="4"/>
      <c r="D88" s="4"/>
      <c r="E88" s="4"/>
      <c r="F88" s="4"/>
      <c r="G88" s="4"/>
      <c r="H88" s="4"/>
      <c r="I88" s="4"/>
      <c r="J88" s="4"/>
      <c r="K88" s="4"/>
      <c r="L88" s="4"/>
      <c r="M88" s="4"/>
      <c r="N88" s="4"/>
      <c r="O88" s="16"/>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row>
    <row r="89" customHeight="1" spans="1:74">
      <c r="A89" s="4"/>
      <c r="B89" s="4"/>
      <c r="C89" s="4"/>
      <c r="D89" s="4"/>
      <c r="E89" s="4"/>
      <c r="F89" s="4"/>
      <c r="G89" s="4"/>
      <c r="H89" s="4"/>
      <c r="I89" s="4"/>
      <c r="J89" s="4"/>
      <c r="K89" s="4"/>
      <c r="L89" s="4"/>
      <c r="M89" s="4"/>
      <c r="N89" s="4"/>
      <c r="O89" s="16"/>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row>
    <row r="90" customHeight="1" spans="1:74">
      <c r="A90" s="4"/>
      <c r="B90" s="4"/>
      <c r="C90" s="4"/>
      <c r="D90" s="4"/>
      <c r="E90" s="4"/>
      <c r="F90" s="4"/>
      <c r="G90" s="4"/>
      <c r="H90" s="4"/>
      <c r="I90" s="4"/>
      <c r="J90" s="4"/>
      <c r="K90" s="4"/>
      <c r="L90" s="4"/>
      <c r="M90" s="4"/>
      <c r="N90" s="4"/>
      <c r="O90" s="16"/>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row>
    <row r="91" customHeight="1" spans="1:74">
      <c r="A91" s="4"/>
      <c r="B91" s="4"/>
      <c r="C91" s="4"/>
      <c r="D91" s="4"/>
      <c r="E91" s="4"/>
      <c r="F91" s="4"/>
      <c r="G91" s="4"/>
      <c r="H91" s="4"/>
      <c r="I91" s="4"/>
      <c r="J91" s="4"/>
      <c r="K91" s="4"/>
      <c r="L91" s="4"/>
      <c r="M91" s="4"/>
      <c r="N91" s="4"/>
      <c r="O91" s="16"/>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row>
    <row r="92" customHeight="1" spans="1:74">
      <c r="A92" s="4"/>
      <c r="B92" s="4"/>
      <c r="C92" s="4"/>
      <c r="D92" s="4"/>
      <c r="E92" s="4"/>
      <c r="F92" s="4"/>
      <c r="G92" s="4"/>
      <c r="H92" s="4"/>
      <c r="I92" s="4"/>
      <c r="J92" s="4"/>
      <c r="K92" s="4"/>
      <c r="L92" s="4"/>
      <c r="M92" s="4"/>
      <c r="N92" s="4"/>
      <c r="O92" s="16"/>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row>
    <row r="93" customHeight="1" spans="1:74">
      <c r="A93" s="4"/>
      <c r="B93" s="4"/>
      <c r="C93" s="4"/>
      <c r="D93" s="4"/>
      <c r="E93" s="4"/>
      <c r="F93" s="4"/>
      <c r="G93" s="4"/>
      <c r="H93" s="4"/>
      <c r="I93" s="4"/>
      <c r="J93" s="4"/>
      <c r="K93" s="4"/>
      <c r="L93" s="4"/>
      <c r="M93" s="4"/>
      <c r="N93" s="4"/>
      <c r="O93" s="16"/>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row>
    <row r="94" customHeight="1" spans="1:74">
      <c r="A94" s="4"/>
      <c r="B94" s="4"/>
      <c r="C94" s="4"/>
      <c r="D94" s="4"/>
      <c r="E94" s="4"/>
      <c r="F94" s="4"/>
      <c r="G94" s="4"/>
      <c r="H94" s="4"/>
      <c r="I94" s="4"/>
      <c r="J94" s="4"/>
      <c r="K94" s="4"/>
      <c r="L94" s="4"/>
      <c r="M94" s="4"/>
      <c r="N94" s="4"/>
      <c r="O94" s="16"/>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row>
    <row r="95" customHeight="1" spans="1:74">
      <c r="A95" s="4"/>
      <c r="B95" s="4"/>
      <c r="C95" s="4"/>
      <c r="D95" s="4"/>
      <c r="E95" s="4"/>
      <c r="F95" s="4"/>
      <c r="G95" s="4"/>
      <c r="H95" s="4"/>
      <c r="I95" s="4"/>
      <c r="J95" s="4"/>
      <c r="K95" s="4"/>
      <c r="L95" s="4"/>
      <c r="M95" s="4"/>
      <c r="N95" s="4"/>
      <c r="O95" s="16"/>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row>
    <row r="96" customHeight="1" spans="1:74">
      <c r="A96" s="4"/>
      <c r="B96" s="4"/>
      <c r="C96" s="4"/>
      <c r="D96" s="4"/>
      <c r="E96" s="4"/>
      <c r="F96" s="4"/>
      <c r="G96" s="4"/>
      <c r="H96" s="4"/>
      <c r="I96" s="4"/>
      <c r="J96" s="4"/>
      <c r="K96" s="4"/>
      <c r="L96" s="4"/>
      <c r="M96" s="4"/>
      <c r="N96" s="4"/>
      <c r="O96" s="16"/>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row>
    <row r="97" customHeight="1" spans="1:74">
      <c r="A97" s="4"/>
      <c r="B97" s="4"/>
      <c r="C97" s="4"/>
      <c r="D97" s="4"/>
      <c r="E97" s="4"/>
      <c r="F97" s="4"/>
      <c r="G97" s="4"/>
      <c r="H97" s="4"/>
      <c r="I97" s="4"/>
      <c r="J97" s="4"/>
      <c r="K97" s="4"/>
      <c r="L97" s="4"/>
      <c r="M97" s="4"/>
      <c r="N97" s="4"/>
      <c r="O97" s="16"/>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row>
    <row r="98" customHeight="1" spans="1:74">
      <c r="A98" s="4"/>
      <c r="B98" s="4"/>
      <c r="C98" s="4"/>
      <c r="D98" s="4"/>
      <c r="E98" s="4"/>
      <c r="F98" s="4"/>
      <c r="G98" s="4"/>
      <c r="H98" s="4"/>
      <c r="I98" s="4"/>
      <c r="J98" s="4"/>
      <c r="K98" s="4"/>
      <c r="L98" s="4"/>
      <c r="M98" s="4"/>
      <c r="N98" s="4"/>
      <c r="O98" s="16"/>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row>
    <row r="99" customHeight="1" spans="1:74">
      <c r="A99" s="4"/>
      <c r="B99" s="4"/>
      <c r="C99" s="4"/>
      <c r="D99" s="4"/>
      <c r="E99" s="4"/>
      <c r="F99" s="4"/>
      <c r="G99" s="4"/>
      <c r="H99" s="4"/>
      <c r="I99" s="4"/>
      <c r="J99" s="4"/>
      <c r="K99" s="4"/>
      <c r="L99" s="4"/>
      <c r="M99" s="4"/>
      <c r="N99" s="4"/>
      <c r="O99" s="16"/>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row>
    <row r="100" customHeight="1" spans="1:74">
      <c r="A100" s="4"/>
      <c r="B100" s="4"/>
      <c r="C100" s="4"/>
      <c r="D100" s="4"/>
      <c r="E100" s="4"/>
      <c r="F100" s="4"/>
      <c r="G100" s="4"/>
      <c r="H100" s="4"/>
      <c r="I100" s="4"/>
      <c r="J100" s="4"/>
      <c r="K100" s="4"/>
      <c r="L100" s="4"/>
      <c r="M100" s="4"/>
      <c r="N100" s="4"/>
      <c r="O100" s="16"/>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row>
    <row r="101" customHeight="1" spans="1:74">
      <c r="A101" s="4"/>
      <c r="B101" s="4"/>
      <c r="C101" s="4"/>
      <c r="D101" s="4"/>
      <c r="E101" s="4"/>
      <c r="F101" s="4"/>
      <c r="G101" s="4"/>
      <c r="H101" s="4"/>
      <c r="I101" s="4"/>
      <c r="J101" s="4"/>
      <c r="K101" s="4"/>
      <c r="L101" s="4"/>
      <c r="M101" s="4"/>
      <c r="N101" s="4"/>
      <c r="O101" s="16"/>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row>
    <row r="102" customHeight="1" spans="1:74">
      <c r="A102" s="4"/>
      <c r="B102" s="4"/>
      <c r="C102" s="4"/>
      <c r="D102" s="4"/>
      <c r="E102" s="4"/>
      <c r="F102" s="4"/>
      <c r="G102" s="4"/>
      <c r="H102" s="4"/>
      <c r="I102" s="4"/>
      <c r="J102" s="4"/>
      <c r="K102" s="4"/>
      <c r="L102" s="4"/>
      <c r="M102" s="4"/>
      <c r="N102" s="4"/>
      <c r="O102" s="16"/>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row>
    <row r="103" customHeight="1" spans="1:74">
      <c r="A103" s="4"/>
      <c r="B103" s="4"/>
      <c r="C103" s="4"/>
      <c r="D103" s="4"/>
      <c r="E103" s="4"/>
      <c r="F103" s="4"/>
      <c r="G103" s="4"/>
      <c r="H103" s="4"/>
      <c r="I103" s="4"/>
      <c r="J103" s="4"/>
      <c r="K103" s="4"/>
      <c r="L103" s="4"/>
      <c r="M103" s="4"/>
      <c r="N103" s="4"/>
      <c r="O103" s="16"/>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row>
    <row r="104" customHeight="1" spans="1:74">
      <c r="A104" s="4"/>
      <c r="B104" s="4"/>
      <c r="C104" s="4"/>
      <c r="D104" s="4"/>
      <c r="E104" s="4"/>
      <c r="F104" s="4"/>
      <c r="G104" s="4"/>
      <c r="H104" s="4"/>
      <c r="I104" s="4"/>
      <c r="J104" s="4"/>
      <c r="K104" s="4"/>
      <c r="L104" s="4"/>
      <c r="M104" s="4"/>
      <c r="N104" s="4"/>
      <c r="O104" s="16"/>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row>
    <row r="105" customHeight="1" spans="1:74">
      <c r="A105" s="4"/>
      <c r="B105" s="4"/>
      <c r="C105" s="4"/>
      <c r="D105" s="4"/>
      <c r="E105" s="4"/>
      <c r="F105" s="4"/>
      <c r="G105" s="4"/>
      <c r="H105" s="4"/>
      <c r="I105" s="4"/>
      <c r="J105" s="4"/>
      <c r="K105" s="4"/>
      <c r="L105" s="4"/>
      <c r="M105" s="4"/>
      <c r="N105" s="4"/>
      <c r="O105" s="16"/>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row>
    <row r="106" customHeight="1" spans="1:74">
      <c r="A106" s="4"/>
      <c r="B106" s="4"/>
      <c r="C106" s="4"/>
      <c r="D106" s="4"/>
      <c r="E106" s="4"/>
      <c r="F106" s="4"/>
      <c r="G106" s="4"/>
      <c r="H106" s="4"/>
      <c r="I106" s="4"/>
      <c r="J106" s="4"/>
      <c r="K106" s="4"/>
      <c r="L106" s="4"/>
      <c r="M106" s="4"/>
      <c r="N106" s="4"/>
      <c r="O106" s="16"/>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row>
    <row r="107" customHeight="1" spans="1:74">
      <c r="A107" s="4"/>
      <c r="B107" s="4"/>
      <c r="C107" s="4"/>
      <c r="D107" s="4"/>
      <c r="E107" s="4"/>
      <c r="F107" s="4"/>
      <c r="G107" s="4"/>
      <c r="H107" s="4"/>
      <c r="I107" s="4"/>
      <c r="J107" s="4"/>
      <c r="K107" s="4"/>
      <c r="L107" s="4"/>
      <c r="M107" s="4"/>
      <c r="N107" s="4"/>
      <c r="O107" s="16"/>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row>
    <row r="108" customHeight="1" spans="1:74">
      <c r="A108" s="4"/>
      <c r="B108" s="4"/>
      <c r="C108" s="4"/>
      <c r="D108" s="4"/>
      <c r="E108" s="4"/>
      <c r="F108" s="4"/>
      <c r="G108" s="4"/>
      <c r="H108" s="4"/>
      <c r="I108" s="4"/>
      <c r="J108" s="4"/>
      <c r="K108" s="4"/>
      <c r="L108" s="4"/>
      <c r="M108" s="4"/>
      <c r="N108" s="4"/>
      <c r="O108" s="16"/>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row>
    <row r="109" customHeight="1" spans="1:74">
      <c r="A109" s="4"/>
      <c r="B109" s="4"/>
      <c r="C109" s="4"/>
      <c r="D109" s="4"/>
      <c r="E109" s="4"/>
      <c r="F109" s="4"/>
      <c r="G109" s="4"/>
      <c r="H109" s="4"/>
      <c r="I109" s="4"/>
      <c r="J109" s="4"/>
      <c r="K109" s="4"/>
      <c r="L109" s="4"/>
      <c r="M109" s="4"/>
      <c r="N109" s="4"/>
      <c r="O109" s="16"/>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row>
    <row r="110" customHeight="1" spans="1:74">
      <c r="A110" s="4"/>
      <c r="B110" s="4"/>
      <c r="C110" s="4"/>
      <c r="D110" s="4"/>
      <c r="E110" s="4"/>
      <c r="F110" s="4"/>
      <c r="G110" s="4"/>
      <c r="H110" s="4"/>
      <c r="I110" s="4"/>
      <c r="J110" s="4"/>
      <c r="K110" s="4"/>
      <c r="L110" s="4"/>
      <c r="M110" s="4"/>
      <c r="N110" s="4"/>
      <c r="O110" s="16"/>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row>
    <row r="111" customHeight="1" spans="1:74">
      <c r="A111" s="4"/>
      <c r="B111" s="4"/>
      <c r="C111" s="4"/>
      <c r="D111" s="4"/>
      <c r="E111" s="4"/>
      <c r="F111" s="4"/>
      <c r="G111" s="4"/>
      <c r="H111" s="4"/>
      <c r="I111" s="4"/>
      <c r="J111" s="4"/>
      <c r="K111" s="4"/>
      <c r="L111" s="4"/>
      <c r="M111" s="4"/>
      <c r="N111" s="4"/>
      <c r="O111" s="16"/>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row>
    <row r="112" customHeight="1" spans="1:74">
      <c r="A112" s="4"/>
      <c r="B112" s="4"/>
      <c r="C112" s="4"/>
      <c r="D112" s="4"/>
      <c r="E112" s="4"/>
      <c r="F112" s="4"/>
      <c r="G112" s="4"/>
      <c r="H112" s="4"/>
      <c r="I112" s="4"/>
      <c r="J112" s="4"/>
      <c r="K112" s="4"/>
      <c r="L112" s="4"/>
      <c r="M112" s="4"/>
      <c r="N112" s="4"/>
      <c r="O112" s="16"/>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row>
    <row r="113" customHeight="1" spans="1:74">
      <c r="A113" s="4"/>
      <c r="B113" s="4"/>
      <c r="C113" s="4"/>
      <c r="D113" s="4"/>
      <c r="E113" s="4"/>
      <c r="F113" s="4"/>
      <c r="G113" s="4"/>
      <c r="H113" s="4"/>
      <c r="I113" s="4"/>
      <c r="J113" s="4"/>
      <c r="K113" s="4"/>
      <c r="L113" s="4"/>
      <c r="M113" s="4"/>
      <c r="N113" s="4"/>
      <c r="O113" s="16"/>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row>
    <row r="114" customHeight="1" spans="1:74">
      <c r="A114" s="4"/>
      <c r="B114" s="4"/>
      <c r="C114" s="4"/>
      <c r="D114" s="4"/>
      <c r="E114" s="4"/>
      <c r="F114" s="4"/>
      <c r="G114" s="4"/>
      <c r="H114" s="4"/>
      <c r="I114" s="4"/>
      <c r="J114" s="4"/>
      <c r="K114" s="4"/>
      <c r="L114" s="4"/>
      <c r="M114" s="4"/>
      <c r="N114" s="4"/>
      <c r="O114" s="16"/>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row>
    <row r="115" customHeight="1" spans="1:74">
      <c r="A115" s="4"/>
      <c r="B115" s="4"/>
      <c r="C115" s="4"/>
      <c r="D115" s="4"/>
      <c r="E115" s="4"/>
      <c r="F115" s="4"/>
      <c r="G115" s="4"/>
      <c r="H115" s="4"/>
      <c r="I115" s="4"/>
      <c r="J115" s="4"/>
      <c r="K115" s="4"/>
      <c r="L115" s="4"/>
      <c r="M115" s="4"/>
      <c r="N115" s="4"/>
      <c r="O115" s="16"/>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row>
    <row r="116" customHeight="1" spans="1:74">
      <c r="A116" s="4"/>
      <c r="B116" s="4"/>
      <c r="C116" s="4"/>
      <c r="D116" s="4"/>
      <c r="E116" s="4"/>
      <c r="F116" s="4"/>
      <c r="G116" s="4"/>
      <c r="H116" s="4"/>
      <c r="I116" s="4"/>
      <c r="J116" s="4"/>
      <c r="K116" s="4"/>
      <c r="L116" s="4"/>
      <c r="M116" s="4"/>
      <c r="N116" s="4"/>
      <c r="O116" s="16"/>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row>
    <row r="117" customHeight="1" spans="1:74">
      <c r="A117" s="4"/>
      <c r="B117" s="4"/>
      <c r="C117" s="4"/>
      <c r="D117" s="4"/>
      <c r="E117" s="4"/>
      <c r="F117" s="4"/>
      <c r="G117" s="4"/>
      <c r="H117" s="4"/>
      <c r="I117" s="4"/>
      <c r="J117" s="4"/>
      <c r="K117" s="4"/>
      <c r="L117" s="4"/>
      <c r="M117" s="4"/>
      <c r="N117" s="4"/>
      <c r="O117" s="16"/>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row>
    <row r="118" customHeight="1" spans="1:74">
      <c r="A118" s="4"/>
      <c r="B118" s="4"/>
      <c r="C118" s="4"/>
      <c r="D118" s="4"/>
      <c r="E118" s="4"/>
      <c r="F118" s="4"/>
      <c r="G118" s="4"/>
      <c r="H118" s="4"/>
      <c r="I118" s="4"/>
      <c r="J118" s="4"/>
      <c r="K118" s="4"/>
      <c r="L118" s="4"/>
      <c r="M118" s="4"/>
      <c r="N118" s="4"/>
      <c r="O118" s="16"/>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row>
    <row r="119" customHeight="1" spans="1:74">
      <c r="A119" s="4"/>
      <c r="B119" s="4"/>
      <c r="C119" s="4"/>
      <c r="D119" s="4"/>
      <c r="E119" s="4"/>
      <c r="F119" s="4"/>
      <c r="G119" s="4"/>
      <c r="H119" s="4"/>
      <c r="I119" s="4"/>
      <c r="J119" s="4"/>
      <c r="K119" s="4"/>
      <c r="L119" s="4"/>
      <c r="M119" s="4"/>
      <c r="N119" s="4"/>
      <c r="O119" s="16"/>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row>
    <row r="120" customHeight="1" spans="1:74">
      <c r="A120" s="4"/>
      <c r="B120" s="4"/>
      <c r="C120" s="4"/>
      <c r="D120" s="4"/>
      <c r="E120" s="4"/>
      <c r="F120" s="4"/>
      <c r="G120" s="4"/>
      <c r="H120" s="4"/>
      <c r="I120" s="4"/>
      <c r="J120" s="4"/>
      <c r="K120" s="4"/>
      <c r="L120" s="4"/>
      <c r="M120" s="4"/>
      <c r="N120" s="4"/>
      <c r="O120" s="16"/>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row>
    <row r="121" customHeight="1" spans="1:74">
      <c r="A121" s="4"/>
      <c r="B121" s="4"/>
      <c r="C121" s="4"/>
      <c r="D121" s="4"/>
      <c r="E121" s="4"/>
      <c r="F121" s="4"/>
      <c r="G121" s="4"/>
      <c r="H121" s="4"/>
      <c r="I121" s="4"/>
      <c r="J121" s="4"/>
      <c r="K121" s="4"/>
      <c r="L121" s="4"/>
      <c r="M121" s="4"/>
      <c r="N121" s="4"/>
      <c r="O121" s="16"/>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row>
    <row r="122" customHeight="1" spans="1:74">
      <c r="A122" s="4"/>
      <c r="B122" s="4"/>
      <c r="C122" s="4"/>
      <c r="D122" s="4"/>
      <c r="E122" s="4"/>
      <c r="F122" s="4"/>
      <c r="G122" s="4"/>
      <c r="H122" s="4"/>
      <c r="I122" s="4"/>
      <c r="J122" s="4"/>
      <c r="K122" s="4"/>
      <c r="L122" s="4"/>
      <c r="M122" s="4"/>
      <c r="N122" s="4"/>
      <c r="O122" s="16"/>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row>
    <row r="123" customHeight="1" spans="1:74">
      <c r="A123" s="4"/>
      <c r="B123" s="4"/>
      <c r="C123" s="4"/>
      <c r="D123" s="4"/>
      <c r="E123" s="4"/>
      <c r="F123" s="4"/>
      <c r="G123" s="4"/>
      <c r="H123" s="4"/>
      <c r="I123" s="4"/>
      <c r="J123" s="4"/>
      <c r="K123" s="4"/>
      <c r="L123" s="4"/>
      <c r="M123" s="4"/>
      <c r="N123" s="4"/>
      <c r="O123" s="16"/>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row>
    <row r="124" customHeight="1" spans="1:74">
      <c r="A124" s="4"/>
      <c r="B124" s="4"/>
      <c r="C124" s="4"/>
      <c r="D124" s="4"/>
      <c r="E124" s="4"/>
      <c r="F124" s="4"/>
      <c r="G124" s="4"/>
      <c r="H124" s="4"/>
      <c r="I124" s="4"/>
      <c r="J124" s="4"/>
      <c r="K124" s="4"/>
      <c r="L124" s="4"/>
      <c r="M124" s="4"/>
      <c r="N124" s="4"/>
      <c r="O124" s="16"/>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row>
    <row r="125" customHeight="1" spans="1:74">
      <c r="A125" s="4"/>
      <c r="B125" s="4"/>
      <c r="C125" s="4"/>
      <c r="D125" s="4"/>
      <c r="E125" s="4"/>
      <c r="F125" s="4"/>
      <c r="G125" s="4"/>
      <c r="H125" s="4"/>
      <c r="I125" s="4"/>
      <c r="J125" s="4"/>
      <c r="K125" s="4"/>
      <c r="L125" s="4"/>
      <c r="M125" s="4"/>
      <c r="N125" s="4"/>
      <c r="O125" s="16"/>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row>
    <row r="126" customHeight="1" spans="1:74">
      <c r="A126" s="4"/>
      <c r="B126" s="4"/>
      <c r="C126" s="4"/>
      <c r="D126" s="4"/>
      <c r="E126" s="4"/>
      <c r="F126" s="4"/>
      <c r="G126" s="4"/>
      <c r="H126" s="4"/>
      <c r="I126" s="4"/>
      <c r="J126" s="4"/>
      <c r="K126" s="4"/>
      <c r="L126" s="4"/>
      <c r="M126" s="4"/>
      <c r="N126" s="4"/>
      <c r="O126" s="16"/>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row>
    <row r="127" customHeight="1" spans="1:74">
      <c r="A127" s="4"/>
      <c r="B127" s="4"/>
      <c r="C127" s="4"/>
      <c r="D127" s="4"/>
      <c r="E127" s="4"/>
      <c r="F127" s="4"/>
      <c r="G127" s="4"/>
      <c r="H127" s="4"/>
      <c r="I127" s="4"/>
      <c r="J127" s="4"/>
      <c r="K127" s="4"/>
      <c r="L127" s="4"/>
      <c r="M127" s="4"/>
      <c r="N127" s="4"/>
      <c r="O127" s="16"/>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row>
    <row r="128" customHeight="1" spans="1:74">
      <c r="A128" s="4"/>
      <c r="B128" s="4"/>
      <c r="C128" s="4"/>
      <c r="D128" s="4"/>
      <c r="E128" s="4"/>
      <c r="F128" s="4"/>
      <c r="G128" s="4"/>
      <c r="H128" s="4"/>
      <c r="I128" s="4"/>
      <c r="J128" s="4"/>
      <c r="K128" s="4"/>
      <c r="L128" s="4"/>
      <c r="M128" s="4"/>
      <c r="N128" s="4"/>
      <c r="O128" s="16"/>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row>
    <row r="129" customHeight="1" spans="1:74">
      <c r="A129" s="4"/>
      <c r="B129" s="4"/>
      <c r="C129" s="4"/>
      <c r="D129" s="4"/>
      <c r="E129" s="4"/>
      <c r="F129" s="4"/>
      <c r="G129" s="4"/>
      <c r="H129" s="4"/>
      <c r="I129" s="4"/>
      <c r="J129" s="4"/>
      <c r="K129" s="4"/>
      <c r="L129" s="4"/>
      <c r="M129" s="4"/>
      <c r="N129" s="4"/>
      <c r="O129" s="16"/>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row>
    <row r="130" customHeight="1" spans="1:74">
      <c r="A130" s="4"/>
      <c r="B130" s="4"/>
      <c r="C130" s="4"/>
      <c r="D130" s="4"/>
      <c r="E130" s="4"/>
      <c r="F130" s="4"/>
      <c r="G130" s="4"/>
      <c r="H130" s="4"/>
      <c r="I130" s="4"/>
      <c r="J130" s="4"/>
      <c r="K130" s="4"/>
      <c r="L130" s="4"/>
      <c r="M130" s="4"/>
      <c r="N130" s="4"/>
      <c r="O130" s="16"/>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row>
    <row r="131" customHeight="1" spans="1:74">
      <c r="A131" s="4"/>
      <c r="B131" s="4"/>
      <c r="C131" s="4"/>
      <c r="D131" s="4"/>
      <c r="E131" s="4"/>
      <c r="F131" s="4"/>
      <c r="G131" s="4"/>
      <c r="H131" s="4"/>
      <c r="I131" s="4"/>
      <c r="J131" s="4"/>
      <c r="K131" s="4"/>
      <c r="L131" s="4"/>
      <c r="M131" s="4"/>
      <c r="N131" s="4"/>
      <c r="O131" s="16"/>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row>
    <row r="132" customHeight="1" spans="1:74">
      <c r="A132" s="4"/>
      <c r="B132" s="4"/>
      <c r="C132" s="4"/>
      <c r="D132" s="4"/>
      <c r="E132" s="4"/>
      <c r="F132" s="4"/>
      <c r="G132" s="4"/>
      <c r="H132" s="4"/>
      <c r="I132" s="4"/>
      <c r="J132" s="4"/>
      <c r="K132" s="4"/>
      <c r="L132" s="4"/>
      <c r="M132" s="4"/>
      <c r="N132" s="4"/>
      <c r="O132" s="16"/>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row>
    <row r="133" customHeight="1" spans="1:74">
      <c r="A133" s="4"/>
      <c r="B133" s="4"/>
      <c r="C133" s="4"/>
      <c r="D133" s="4"/>
      <c r="E133" s="4"/>
      <c r="F133" s="4"/>
      <c r="G133" s="4"/>
      <c r="H133" s="4"/>
      <c r="I133" s="4"/>
      <c r="J133" s="4"/>
      <c r="K133" s="4"/>
      <c r="L133" s="4"/>
      <c r="M133" s="4"/>
      <c r="N133" s="4"/>
      <c r="O133" s="16"/>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row>
    <row r="134" customHeight="1" spans="1:74">
      <c r="A134" s="4"/>
      <c r="B134" s="4"/>
      <c r="C134" s="4"/>
      <c r="D134" s="4"/>
      <c r="E134" s="4"/>
      <c r="F134" s="4"/>
      <c r="G134" s="4"/>
      <c r="H134" s="4"/>
      <c r="I134" s="4"/>
      <c r="J134" s="4"/>
      <c r="K134" s="4"/>
      <c r="L134" s="4"/>
      <c r="M134" s="4"/>
      <c r="N134" s="4"/>
      <c r="O134" s="16"/>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row>
    <row r="135" customHeight="1" spans="1:74">
      <c r="A135" s="4"/>
      <c r="B135" s="4"/>
      <c r="C135" s="4"/>
      <c r="D135" s="4"/>
      <c r="E135" s="4"/>
      <c r="F135" s="4"/>
      <c r="G135" s="4"/>
      <c r="H135" s="4"/>
      <c r="I135" s="4"/>
      <c r="J135" s="4"/>
      <c r="K135" s="4"/>
      <c r="L135" s="4"/>
      <c r="M135" s="4"/>
      <c r="N135" s="4"/>
      <c r="O135" s="16"/>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row>
    <row r="136" customHeight="1" spans="1:74">
      <c r="A136" s="4"/>
      <c r="B136" s="4"/>
      <c r="C136" s="4"/>
      <c r="D136" s="4"/>
      <c r="E136" s="4"/>
      <c r="F136" s="4"/>
      <c r="G136" s="4"/>
      <c r="H136" s="4"/>
      <c r="I136" s="4"/>
      <c r="J136" s="4"/>
      <c r="K136" s="4"/>
      <c r="L136" s="4"/>
      <c r="M136" s="4"/>
      <c r="N136" s="4"/>
      <c r="O136" s="16"/>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row>
    <row r="137" customHeight="1" spans="1:74">
      <c r="A137" s="4"/>
      <c r="B137" s="4"/>
      <c r="C137" s="4"/>
      <c r="D137" s="4"/>
      <c r="E137" s="4"/>
      <c r="F137" s="4"/>
      <c r="G137" s="4"/>
      <c r="H137" s="4"/>
      <c r="I137" s="4"/>
      <c r="J137" s="4"/>
      <c r="K137" s="4"/>
      <c r="L137" s="4"/>
      <c r="M137" s="4"/>
      <c r="N137" s="4"/>
      <c r="O137" s="16"/>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row>
    <row r="138" customHeight="1" spans="1:74">
      <c r="A138" s="4"/>
      <c r="B138" s="4"/>
      <c r="C138" s="4"/>
      <c r="D138" s="4"/>
      <c r="E138" s="4"/>
      <c r="F138" s="4"/>
      <c r="G138" s="4"/>
      <c r="H138" s="4"/>
      <c r="I138" s="4"/>
      <c r="J138" s="4"/>
      <c r="K138" s="4"/>
      <c r="L138" s="4"/>
      <c r="M138" s="4"/>
      <c r="N138" s="4"/>
      <c r="O138" s="16"/>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row>
    <row r="139" customHeight="1" spans="1:74">
      <c r="A139" s="4"/>
      <c r="B139" s="4"/>
      <c r="C139" s="4"/>
      <c r="D139" s="4"/>
      <c r="E139" s="4"/>
      <c r="F139" s="4"/>
      <c r="G139" s="4"/>
      <c r="H139" s="4"/>
      <c r="I139" s="4"/>
      <c r="J139" s="4"/>
      <c r="K139" s="4"/>
      <c r="L139" s="4"/>
      <c r="M139" s="4"/>
      <c r="N139" s="4"/>
      <c r="O139" s="16"/>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row>
    <row r="140" customHeight="1" spans="1:74">
      <c r="A140" s="4"/>
      <c r="B140" s="4"/>
      <c r="C140" s="4"/>
      <c r="D140" s="4"/>
      <c r="E140" s="4"/>
      <c r="F140" s="4"/>
      <c r="G140" s="4"/>
      <c r="H140" s="4"/>
      <c r="I140" s="4"/>
      <c r="J140" s="4"/>
      <c r="K140" s="4"/>
      <c r="L140" s="4"/>
      <c r="M140" s="4"/>
      <c r="N140" s="4"/>
      <c r="O140" s="16"/>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row>
    <row r="141" customHeight="1" spans="1:74">
      <c r="A141" s="4"/>
      <c r="B141" s="4"/>
      <c r="C141" s="4"/>
      <c r="D141" s="4"/>
      <c r="E141" s="4"/>
      <c r="F141" s="4"/>
      <c r="G141" s="4"/>
      <c r="H141" s="4"/>
      <c r="I141" s="4"/>
      <c r="J141" s="4"/>
      <c r="K141" s="4"/>
      <c r="L141" s="4"/>
      <c r="M141" s="4"/>
      <c r="N141" s="4"/>
      <c r="O141" s="16"/>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row>
    <row r="142" customHeight="1" spans="1:74">
      <c r="A142" s="4"/>
      <c r="B142" s="4"/>
      <c r="C142" s="4"/>
      <c r="D142" s="4"/>
      <c r="E142" s="4"/>
      <c r="F142" s="4"/>
      <c r="G142" s="4"/>
      <c r="H142" s="4"/>
      <c r="I142" s="4"/>
      <c r="J142" s="4"/>
      <c r="K142" s="4"/>
      <c r="L142" s="4"/>
      <c r="M142" s="4"/>
      <c r="N142" s="4"/>
      <c r="O142" s="16"/>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row>
    <row r="143" customHeight="1" spans="1:74">
      <c r="A143" s="4"/>
      <c r="B143" s="4"/>
      <c r="C143" s="4"/>
      <c r="D143" s="4"/>
      <c r="E143" s="4"/>
      <c r="F143" s="4"/>
      <c r="G143" s="4"/>
      <c r="H143" s="4"/>
      <c r="I143" s="4"/>
      <c r="J143" s="4"/>
      <c r="K143" s="4"/>
      <c r="L143" s="4"/>
      <c r="M143" s="4"/>
      <c r="N143" s="4"/>
      <c r="O143" s="16"/>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row>
    <row r="144" customHeight="1" spans="1:74">
      <c r="A144" s="4"/>
      <c r="B144" s="4"/>
      <c r="C144" s="4"/>
      <c r="D144" s="4"/>
      <c r="E144" s="4"/>
      <c r="F144" s="4"/>
      <c r="G144" s="4"/>
      <c r="H144" s="4"/>
      <c r="I144" s="4"/>
      <c r="J144" s="4"/>
      <c r="K144" s="4"/>
      <c r="L144" s="4"/>
      <c r="M144" s="4"/>
      <c r="N144" s="4"/>
      <c r="O144" s="16"/>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row>
    <row r="145" customHeight="1" spans="1:74">
      <c r="A145" s="4"/>
      <c r="B145" s="4"/>
      <c r="C145" s="4"/>
      <c r="D145" s="4"/>
      <c r="E145" s="4"/>
      <c r="F145" s="4"/>
      <c r="G145" s="4"/>
      <c r="H145" s="4"/>
      <c r="I145" s="4"/>
      <c r="J145" s="4"/>
      <c r="K145" s="4"/>
      <c r="L145" s="4"/>
      <c r="M145" s="4"/>
      <c r="N145" s="4"/>
      <c r="O145" s="16"/>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row>
    <row r="146" customHeight="1" spans="1:74">
      <c r="A146" s="4"/>
      <c r="B146" s="4"/>
      <c r="C146" s="4"/>
      <c r="D146" s="4"/>
      <c r="E146" s="4"/>
      <c r="F146" s="4"/>
      <c r="G146" s="4"/>
      <c r="H146" s="4"/>
      <c r="I146" s="4"/>
      <c r="J146" s="4"/>
      <c r="K146" s="4"/>
      <c r="L146" s="4"/>
      <c r="M146" s="4"/>
      <c r="N146" s="4"/>
      <c r="O146" s="16"/>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row>
    <row r="147" customHeight="1" spans="1:74">
      <c r="A147" s="4"/>
      <c r="B147" s="4"/>
      <c r="C147" s="4"/>
      <c r="D147" s="4"/>
      <c r="E147" s="4"/>
      <c r="F147" s="4"/>
      <c r="G147" s="4"/>
      <c r="H147" s="4"/>
      <c r="I147" s="4"/>
      <c r="J147" s="4"/>
      <c r="K147" s="4"/>
      <c r="L147" s="4"/>
      <c r="M147" s="4"/>
      <c r="N147" s="4"/>
      <c r="O147" s="16"/>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row>
    <row r="148" customHeight="1" spans="1:74">
      <c r="A148" s="4"/>
      <c r="B148" s="4"/>
      <c r="C148" s="4"/>
      <c r="D148" s="4"/>
      <c r="E148" s="4"/>
      <c r="F148" s="4"/>
      <c r="G148" s="4"/>
      <c r="H148" s="4"/>
      <c r="I148" s="4"/>
      <c r="J148" s="4"/>
      <c r="K148" s="4"/>
      <c r="L148" s="4"/>
      <c r="M148" s="4"/>
      <c r="N148" s="4"/>
      <c r="O148" s="16"/>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row>
    <row r="149" customHeight="1" spans="1:74">
      <c r="A149" s="4"/>
      <c r="B149" s="4"/>
      <c r="C149" s="4"/>
      <c r="D149" s="4"/>
      <c r="E149" s="4"/>
      <c r="F149" s="4"/>
      <c r="G149" s="4"/>
      <c r="H149" s="4"/>
      <c r="I149" s="4"/>
      <c r="J149" s="4"/>
      <c r="K149" s="4"/>
      <c r="L149" s="4"/>
      <c r="M149" s="4"/>
      <c r="N149" s="4"/>
      <c r="O149" s="16"/>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row>
    <row r="150" customHeight="1" spans="1:74">
      <c r="A150" s="4"/>
      <c r="B150" s="4"/>
      <c r="C150" s="4"/>
      <c r="D150" s="4"/>
      <c r="E150" s="4"/>
      <c r="F150" s="4"/>
      <c r="G150" s="4"/>
      <c r="H150" s="4"/>
      <c r="I150" s="4"/>
      <c r="J150" s="4"/>
      <c r="K150" s="4"/>
      <c r="L150" s="4"/>
      <c r="M150" s="4"/>
      <c r="N150" s="4"/>
      <c r="O150" s="16"/>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row>
    <row r="151" customHeight="1" spans="1:74">
      <c r="A151" s="4"/>
      <c r="B151" s="4"/>
      <c r="C151" s="4"/>
      <c r="D151" s="4"/>
      <c r="E151" s="4"/>
      <c r="F151" s="4"/>
      <c r="G151" s="4"/>
      <c r="H151" s="4"/>
      <c r="I151" s="4"/>
      <c r="J151" s="4"/>
      <c r="K151" s="4"/>
      <c r="L151" s="4"/>
      <c r="M151" s="4"/>
      <c r="N151" s="4"/>
      <c r="O151" s="16"/>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row>
    <row r="152" customHeight="1" spans="1:74">
      <c r="A152" s="4"/>
      <c r="B152" s="4"/>
      <c r="C152" s="4"/>
      <c r="D152" s="4"/>
      <c r="E152" s="4"/>
      <c r="F152" s="4"/>
      <c r="G152" s="4"/>
      <c r="H152" s="4"/>
      <c r="I152" s="4"/>
      <c r="J152" s="4"/>
      <c r="K152" s="4"/>
      <c r="L152" s="4"/>
      <c r="M152" s="4"/>
      <c r="N152" s="4"/>
      <c r="O152" s="16"/>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row>
    <row r="153" customHeight="1" spans="1:74">
      <c r="A153" s="4"/>
      <c r="B153" s="4"/>
      <c r="C153" s="4"/>
      <c r="D153" s="4"/>
      <c r="E153" s="4"/>
      <c r="F153" s="4"/>
      <c r="G153" s="4"/>
      <c r="H153" s="4"/>
      <c r="I153" s="4"/>
      <c r="J153" s="4"/>
      <c r="K153" s="4"/>
      <c r="L153" s="4"/>
      <c r="M153" s="4"/>
      <c r="N153" s="4"/>
      <c r="O153" s="16"/>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row>
    <row r="154" customHeight="1" spans="1:74">
      <c r="A154" s="4"/>
      <c r="B154" s="4"/>
      <c r="C154" s="4"/>
      <c r="D154" s="4"/>
      <c r="E154" s="4"/>
      <c r="F154" s="4"/>
      <c r="G154" s="4"/>
      <c r="H154" s="4"/>
      <c r="I154" s="4"/>
      <c r="J154" s="4"/>
      <c r="K154" s="4"/>
      <c r="L154" s="4"/>
      <c r="M154" s="4"/>
      <c r="N154" s="4"/>
      <c r="O154" s="16"/>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row>
    <row r="155" customHeight="1" spans="1:74">
      <c r="A155" s="4"/>
      <c r="B155" s="4"/>
      <c r="C155" s="4"/>
      <c r="D155" s="4"/>
      <c r="E155" s="4"/>
      <c r="F155" s="4"/>
      <c r="G155" s="4"/>
      <c r="H155" s="4"/>
      <c r="I155" s="4"/>
      <c r="J155" s="4"/>
      <c r="K155" s="4"/>
      <c r="L155" s="4"/>
      <c r="M155" s="4"/>
      <c r="N155" s="4"/>
      <c r="O155" s="16"/>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row>
    <row r="156" customHeight="1" spans="1:74">
      <c r="A156" s="4"/>
      <c r="B156" s="4"/>
      <c r="C156" s="4"/>
      <c r="D156" s="4"/>
      <c r="E156" s="4"/>
      <c r="F156" s="4"/>
      <c r="G156" s="4"/>
      <c r="H156" s="4"/>
      <c r="I156" s="4"/>
      <c r="J156" s="4"/>
      <c r="K156" s="4"/>
      <c r="L156" s="4"/>
      <c r="M156" s="4"/>
      <c r="N156" s="4"/>
      <c r="O156" s="16"/>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row>
    <row r="157" customHeight="1" spans="1:74">
      <c r="A157" s="4"/>
      <c r="B157" s="4"/>
      <c r="C157" s="4"/>
      <c r="D157" s="4"/>
      <c r="E157" s="4"/>
      <c r="F157" s="4"/>
      <c r="G157" s="4"/>
      <c r="H157" s="4"/>
      <c r="I157" s="4"/>
      <c r="J157" s="4"/>
      <c r="K157" s="4"/>
      <c r="L157" s="4"/>
      <c r="M157" s="4"/>
      <c r="N157" s="4"/>
      <c r="O157" s="16"/>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row>
    <row r="158" customHeight="1" spans="1:74">
      <c r="A158" s="4"/>
      <c r="B158" s="4"/>
      <c r="C158" s="4"/>
      <c r="D158" s="4"/>
      <c r="E158" s="4"/>
      <c r="F158" s="4"/>
      <c r="G158" s="4"/>
      <c r="H158" s="4"/>
      <c r="I158" s="4"/>
      <c r="J158" s="4"/>
      <c r="K158" s="4"/>
      <c r="L158" s="4"/>
      <c r="M158" s="4"/>
      <c r="N158" s="4"/>
      <c r="O158" s="16"/>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row>
    <row r="159" customHeight="1" spans="1:74">
      <c r="A159" s="4"/>
      <c r="B159" s="4"/>
      <c r="C159" s="4"/>
      <c r="D159" s="4"/>
      <c r="E159" s="4"/>
      <c r="F159" s="4"/>
      <c r="G159" s="4"/>
      <c r="H159" s="4"/>
      <c r="I159" s="4"/>
      <c r="J159" s="4"/>
      <c r="K159" s="4"/>
      <c r="L159" s="4"/>
      <c r="M159" s="4"/>
      <c r="N159" s="4"/>
      <c r="O159" s="16"/>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row>
    <row r="160" customHeight="1" spans="1:74">
      <c r="A160" s="4"/>
      <c r="B160" s="4"/>
      <c r="C160" s="4"/>
      <c r="D160" s="4"/>
      <c r="E160" s="4"/>
      <c r="F160" s="4"/>
      <c r="G160" s="4"/>
      <c r="H160" s="4"/>
      <c r="I160" s="4"/>
      <c r="J160" s="4"/>
      <c r="K160" s="4"/>
      <c r="L160" s="4"/>
      <c r="M160" s="4"/>
      <c r="N160" s="4"/>
      <c r="O160" s="16"/>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row>
    <row r="161" customHeight="1" spans="1:74">
      <c r="A161" s="4"/>
      <c r="B161" s="4"/>
      <c r="C161" s="4"/>
      <c r="D161" s="4"/>
      <c r="E161" s="4"/>
      <c r="F161" s="4"/>
      <c r="G161" s="4"/>
      <c r="H161" s="4"/>
      <c r="I161" s="4"/>
      <c r="J161" s="4"/>
      <c r="K161" s="4"/>
      <c r="L161" s="4"/>
      <c r="M161" s="4"/>
      <c r="N161" s="4"/>
      <c r="O161" s="16"/>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row>
    <row r="162" customHeight="1" spans="1:74">
      <c r="A162" s="4"/>
      <c r="B162" s="4"/>
      <c r="C162" s="4"/>
      <c r="D162" s="4"/>
      <c r="E162" s="4"/>
      <c r="F162" s="4"/>
      <c r="G162" s="4"/>
      <c r="H162" s="4"/>
      <c r="I162" s="4"/>
      <c r="J162" s="4"/>
      <c r="K162" s="4"/>
      <c r="L162" s="4"/>
      <c r="M162" s="4"/>
      <c r="N162" s="4"/>
      <c r="O162" s="16"/>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row>
    <row r="163" customHeight="1" spans="1:74">
      <c r="A163" s="4"/>
      <c r="B163" s="4"/>
      <c r="C163" s="4"/>
      <c r="D163" s="4"/>
      <c r="E163" s="4"/>
      <c r="F163" s="4"/>
      <c r="G163" s="4"/>
      <c r="H163" s="4"/>
      <c r="I163" s="4"/>
      <c r="J163" s="4"/>
      <c r="K163" s="4"/>
      <c r="L163" s="4"/>
      <c r="M163" s="4"/>
      <c r="N163" s="4"/>
      <c r="O163" s="16"/>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row>
    <row r="164" customHeight="1" spans="1:74">
      <c r="A164" s="4"/>
      <c r="B164" s="4"/>
      <c r="C164" s="4"/>
      <c r="D164" s="4"/>
      <c r="E164" s="4"/>
      <c r="F164" s="4"/>
      <c r="G164" s="4"/>
      <c r="H164" s="4"/>
      <c r="I164" s="4"/>
      <c r="J164" s="4"/>
      <c r="K164" s="4"/>
      <c r="L164" s="4"/>
      <c r="M164" s="4"/>
      <c r="N164" s="4"/>
      <c r="O164" s="16"/>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row>
    <row r="165" customHeight="1" spans="1:74">
      <c r="A165" s="4"/>
      <c r="B165" s="4"/>
      <c r="C165" s="4"/>
      <c r="D165" s="4"/>
      <c r="E165" s="4"/>
      <c r="F165" s="4"/>
      <c r="G165" s="4"/>
      <c r="H165" s="4"/>
      <c r="I165" s="4"/>
      <c r="J165" s="4"/>
      <c r="K165" s="4"/>
      <c r="L165" s="4"/>
      <c r="M165" s="4"/>
      <c r="N165" s="4"/>
      <c r="O165" s="16"/>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row>
    <row r="166" customHeight="1" spans="1:74">
      <c r="A166" s="4"/>
      <c r="B166" s="4"/>
      <c r="C166" s="4"/>
      <c r="D166" s="4"/>
      <c r="E166" s="4"/>
      <c r="F166" s="4"/>
      <c r="G166" s="4"/>
      <c r="H166" s="4"/>
      <c r="I166" s="4"/>
      <c r="J166" s="4"/>
      <c r="K166" s="4"/>
      <c r="L166" s="4"/>
      <c r="M166" s="4"/>
      <c r="N166" s="4"/>
      <c r="O166" s="16"/>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row>
    <row r="167" customHeight="1" spans="1:74">
      <c r="A167" s="4"/>
      <c r="B167" s="4"/>
      <c r="C167" s="4"/>
      <c r="D167" s="4"/>
      <c r="E167" s="4"/>
      <c r="F167" s="4"/>
      <c r="G167" s="4"/>
      <c r="H167" s="4"/>
      <c r="I167" s="4"/>
      <c r="J167" s="4"/>
      <c r="K167" s="4"/>
      <c r="L167" s="4"/>
      <c r="M167" s="4"/>
      <c r="N167" s="4"/>
      <c r="O167" s="16"/>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row>
    <row r="168" customHeight="1" spans="1:74">
      <c r="A168" s="4"/>
      <c r="B168" s="4"/>
      <c r="C168" s="4"/>
      <c r="D168" s="4"/>
      <c r="E168" s="4"/>
      <c r="F168" s="4"/>
      <c r="G168" s="4"/>
      <c r="H168" s="4"/>
      <c r="I168" s="4"/>
      <c r="J168" s="4"/>
      <c r="K168" s="4"/>
      <c r="L168" s="4"/>
      <c r="M168" s="4"/>
      <c r="N168" s="4"/>
      <c r="O168" s="16"/>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row>
    <row r="169" customHeight="1" spans="1:74">
      <c r="A169" s="4"/>
      <c r="B169" s="4"/>
      <c r="C169" s="4"/>
      <c r="D169" s="4"/>
      <c r="E169" s="4"/>
      <c r="F169" s="4"/>
      <c r="G169" s="4"/>
      <c r="H169" s="4"/>
      <c r="I169" s="4"/>
      <c r="J169" s="4"/>
      <c r="K169" s="4"/>
      <c r="L169" s="4"/>
      <c r="M169" s="4"/>
      <c r="N169" s="4"/>
      <c r="O169" s="16"/>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row>
    <row r="170" customHeight="1" spans="1:74">
      <c r="A170" s="4"/>
      <c r="B170" s="4"/>
      <c r="C170" s="4"/>
      <c r="D170" s="4"/>
      <c r="E170" s="4"/>
      <c r="F170" s="4"/>
      <c r="G170" s="4"/>
      <c r="H170" s="4"/>
      <c r="I170" s="4"/>
      <c r="J170" s="4"/>
      <c r="K170" s="4"/>
      <c r="L170" s="4"/>
      <c r="M170" s="4"/>
      <c r="N170" s="4"/>
      <c r="O170" s="16"/>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row>
    <row r="171" customHeight="1" spans="1:74">
      <c r="A171" s="4"/>
      <c r="B171" s="4"/>
      <c r="C171" s="4"/>
      <c r="D171" s="4"/>
      <c r="E171" s="4"/>
      <c r="F171" s="4"/>
      <c r="G171" s="4"/>
      <c r="H171" s="4"/>
      <c r="I171" s="4"/>
      <c r="J171" s="4"/>
      <c r="K171" s="4"/>
      <c r="L171" s="4"/>
      <c r="M171" s="4"/>
      <c r="N171" s="4"/>
      <c r="O171" s="16"/>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row>
    <row r="172" customHeight="1" spans="1:74">
      <c r="A172" s="4"/>
      <c r="B172" s="4"/>
      <c r="C172" s="4"/>
      <c r="D172" s="4"/>
      <c r="E172" s="4"/>
      <c r="F172" s="4"/>
      <c r="G172" s="4"/>
      <c r="H172" s="4"/>
      <c r="I172" s="4"/>
      <c r="J172" s="4"/>
      <c r="K172" s="4"/>
      <c r="L172" s="4"/>
      <c r="M172" s="4"/>
      <c r="N172" s="4"/>
      <c r="O172" s="16"/>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row>
    <row r="173" customHeight="1" spans="1:74">
      <c r="A173" s="4"/>
      <c r="B173" s="4"/>
      <c r="C173" s="4"/>
      <c r="D173" s="4"/>
      <c r="E173" s="4"/>
      <c r="F173" s="4"/>
      <c r="G173" s="4"/>
      <c r="H173" s="4"/>
      <c r="I173" s="4"/>
      <c r="J173" s="4"/>
      <c r="K173" s="4"/>
      <c r="L173" s="4"/>
      <c r="M173" s="4"/>
      <c r="N173" s="4"/>
      <c r="O173" s="16"/>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row>
    <row r="174" customHeight="1" spans="1:74">
      <c r="A174" s="4"/>
      <c r="B174" s="4"/>
      <c r="C174" s="4"/>
      <c r="D174" s="4"/>
      <c r="E174" s="4"/>
      <c r="F174" s="4"/>
      <c r="G174" s="4"/>
      <c r="H174" s="4"/>
      <c r="I174" s="4"/>
      <c r="J174" s="4"/>
      <c r="K174" s="4"/>
      <c r="L174" s="4"/>
      <c r="M174" s="4"/>
      <c r="N174" s="4"/>
      <c r="O174" s="16"/>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row>
    <row r="175" customHeight="1" spans="1:74">
      <c r="A175" s="4"/>
      <c r="B175" s="4"/>
      <c r="C175" s="4"/>
      <c r="D175" s="4"/>
      <c r="E175" s="4"/>
      <c r="F175" s="4"/>
      <c r="G175" s="4"/>
      <c r="H175" s="4"/>
      <c r="I175" s="4"/>
      <c r="J175" s="4"/>
      <c r="K175" s="4"/>
      <c r="L175" s="4"/>
      <c r="M175" s="4"/>
      <c r="N175" s="4"/>
      <c r="O175" s="16"/>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row>
    <row r="176" customHeight="1" spans="1:74">
      <c r="A176" s="4"/>
      <c r="B176" s="4"/>
      <c r="C176" s="4"/>
      <c r="D176" s="4"/>
      <c r="E176" s="4"/>
      <c r="F176" s="4"/>
      <c r="G176" s="4"/>
      <c r="H176" s="4"/>
      <c r="I176" s="4"/>
      <c r="J176" s="4"/>
      <c r="K176" s="4"/>
      <c r="L176" s="4"/>
      <c r="M176" s="4"/>
      <c r="N176" s="4"/>
      <c r="O176" s="16"/>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row>
    <row r="177" customHeight="1" spans="1:74">
      <c r="A177" s="4"/>
      <c r="B177" s="4"/>
      <c r="C177" s="4"/>
      <c r="D177" s="4"/>
      <c r="E177" s="4"/>
      <c r="F177" s="4"/>
      <c r="G177" s="4"/>
      <c r="H177" s="4"/>
      <c r="I177" s="4"/>
      <c r="J177" s="4"/>
      <c r="K177" s="4"/>
      <c r="L177" s="4"/>
      <c r="M177" s="4"/>
      <c r="N177" s="4"/>
      <c r="O177" s="16"/>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row>
    <row r="178" customHeight="1" spans="1:74">
      <c r="A178" s="4"/>
      <c r="B178" s="4"/>
      <c r="C178" s="4"/>
      <c r="D178" s="4"/>
      <c r="E178" s="4"/>
      <c r="F178" s="4"/>
      <c r="G178" s="4"/>
      <c r="H178" s="4"/>
      <c r="I178" s="4"/>
      <c r="J178" s="4"/>
      <c r="K178" s="4"/>
      <c r="L178" s="4"/>
      <c r="M178" s="4"/>
      <c r="N178" s="4"/>
      <c r="O178" s="16"/>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row>
    <row r="179" customHeight="1" spans="1:74">
      <c r="A179" s="4"/>
      <c r="B179" s="4"/>
      <c r="C179" s="4"/>
      <c r="D179" s="4"/>
      <c r="E179" s="4"/>
      <c r="F179" s="4"/>
      <c r="G179" s="4"/>
      <c r="H179" s="4"/>
      <c r="I179" s="4"/>
      <c r="J179" s="4"/>
      <c r="K179" s="4"/>
      <c r="L179" s="4"/>
      <c r="M179" s="4"/>
      <c r="N179" s="4"/>
      <c r="O179" s="16"/>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row>
    <row r="180" customHeight="1" spans="1:74">
      <c r="A180" s="4"/>
      <c r="B180" s="4"/>
      <c r="C180" s="4"/>
      <c r="D180" s="4"/>
      <c r="E180" s="4"/>
      <c r="F180" s="4"/>
      <c r="G180" s="4"/>
      <c r="H180" s="4"/>
      <c r="I180" s="4"/>
      <c r="J180" s="4"/>
      <c r="K180" s="4"/>
      <c r="L180" s="4"/>
      <c r="M180" s="4"/>
      <c r="N180" s="4"/>
      <c r="O180" s="16"/>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row>
    <row r="181" customHeight="1" spans="1:74">
      <c r="A181" s="4"/>
      <c r="B181" s="4"/>
      <c r="C181" s="4"/>
      <c r="D181" s="4"/>
      <c r="E181" s="4"/>
      <c r="F181" s="4"/>
      <c r="G181" s="4"/>
      <c r="H181" s="4"/>
      <c r="I181" s="4"/>
      <c r="J181" s="4"/>
      <c r="K181" s="4"/>
      <c r="L181" s="4"/>
      <c r="M181" s="4"/>
      <c r="N181" s="4"/>
      <c r="O181" s="16"/>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row>
    <row r="182" customHeight="1" spans="1:74">
      <c r="A182" s="4"/>
      <c r="B182" s="4"/>
      <c r="C182" s="4"/>
      <c r="D182" s="4"/>
      <c r="E182" s="4"/>
      <c r="F182" s="4"/>
      <c r="G182" s="4"/>
      <c r="H182" s="4"/>
      <c r="I182" s="4"/>
      <c r="J182" s="4"/>
      <c r="K182" s="4"/>
      <c r="L182" s="4"/>
      <c r="M182" s="4"/>
      <c r="N182" s="4"/>
      <c r="O182" s="16"/>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row>
    <row r="183" customHeight="1" spans="1:74">
      <c r="A183" s="4"/>
      <c r="B183" s="4"/>
      <c r="C183" s="4"/>
      <c r="D183" s="4"/>
      <c r="E183" s="4"/>
      <c r="F183" s="4"/>
      <c r="G183" s="4"/>
      <c r="H183" s="4"/>
      <c r="I183" s="4"/>
      <c r="J183" s="4"/>
      <c r="K183" s="4"/>
      <c r="L183" s="4"/>
      <c r="M183" s="4"/>
      <c r="N183" s="4"/>
      <c r="O183" s="16"/>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row>
    <row r="184" customHeight="1" spans="1:74">
      <c r="A184" s="4"/>
      <c r="B184" s="4"/>
      <c r="C184" s="4"/>
      <c r="D184" s="4"/>
      <c r="E184" s="4"/>
      <c r="F184" s="4"/>
      <c r="G184" s="4"/>
      <c r="H184" s="4"/>
      <c r="I184" s="4"/>
      <c r="J184" s="4"/>
      <c r="K184" s="4"/>
      <c r="L184" s="4"/>
      <c r="M184" s="4"/>
      <c r="N184" s="4"/>
      <c r="O184" s="16"/>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row>
    <row r="185" customHeight="1" spans="1:74">
      <c r="A185" s="4"/>
      <c r="B185" s="4"/>
      <c r="C185" s="4"/>
      <c r="D185" s="4"/>
      <c r="E185" s="4"/>
      <c r="F185" s="4"/>
      <c r="G185" s="4"/>
      <c r="H185" s="4"/>
      <c r="I185" s="4"/>
      <c r="J185" s="4"/>
      <c r="K185" s="4"/>
      <c r="L185" s="4"/>
      <c r="M185" s="4"/>
      <c r="N185" s="4"/>
      <c r="O185" s="16"/>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row>
    <row r="186" customHeight="1" spans="1:74">
      <c r="A186" s="4"/>
      <c r="B186" s="4"/>
      <c r="C186" s="4"/>
      <c r="D186" s="4"/>
      <c r="E186" s="4"/>
      <c r="F186" s="4"/>
      <c r="G186" s="4"/>
      <c r="H186" s="4"/>
      <c r="I186" s="4"/>
      <c r="J186" s="4"/>
      <c r="K186" s="4"/>
      <c r="L186" s="4"/>
      <c r="M186" s="4"/>
      <c r="N186" s="4"/>
      <c r="O186" s="16"/>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row>
    <row r="187" customHeight="1" spans="1:74">
      <c r="A187" s="4"/>
      <c r="B187" s="4"/>
      <c r="C187" s="4"/>
      <c r="D187" s="4"/>
      <c r="E187" s="4"/>
      <c r="F187" s="4"/>
      <c r="G187" s="4"/>
      <c r="H187" s="4"/>
      <c r="I187" s="4"/>
      <c r="J187" s="4"/>
      <c r="K187" s="4"/>
      <c r="L187" s="4"/>
      <c r="M187" s="4"/>
      <c r="N187" s="4"/>
      <c r="O187" s="16"/>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row>
    <row r="188" customHeight="1" spans="1:74">
      <c r="A188" s="4"/>
      <c r="B188" s="4"/>
      <c r="C188" s="4"/>
      <c r="D188" s="4"/>
      <c r="E188" s="4"/>
      <c r="F188" s="4"/>
      <c r="G188" s="4"/>
      <c r="H188" s="4"/>
      <c r="I188" s="4"/>
      <c r="J188" s="4"/>
      <c r="K188" s="4"/>
      <c r="L188" s="4"/>
      <c r="M188" s="4"/>
      <c r="N188" s="4"/>
      <c r="O188" s="16"/>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row>
    <row r="189" customHeight="1" spans="1:74">
      <c r="A189" s="4"/>
      <c r="B189" s="4"/>
      <c r="C189" s="4"/>
      <c r="D189" s="4"/>
      <c r="E189" s="4"/>
      <c r="F189" s="4"/>
      <c r="G189" s="4"/>
      <c r="H189" s="4"/>
      <c r="I189" s="4"/>
      <c r="J189" s="4"/>
      <c r="K189" s="4"/>
      <c r="L189" s="4"/>
      <c r="M189" s="4"/>
      <c r="N189" s="4"/>
      <c r="O189" s="16"/>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row>
    <row r="190" customHeight="1" spans="1:74">
      <c r="A190" s="4"/>
      <c r="B190" s="4"/>
      <c r="C190" s="4"/>
      <c r="D190" s="4"/>
      <c r="E190" s="4"/>
      <c r="F190" s="4"/>
      <c r="G190" s="4"/>
      <c r="H190" s="4"/>
      <c r="I190" s="4"/>
      <c r="J190" s="4"/>
      <c r="K190" s="4"/>
      <c r="L190" s="4"/>
      <c r="M190" s="4"/>
      <c r="N190" s="4"/>
      <c r="O190" s="16"/>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row>
    <row r="191" customHeight="1" spans="1:74">
      <c r="A191" s="4"/>
      <c r="B191" s="4"/>
      <c r="C191" s="4"/>
      <c r="D191" s="4"/>
      <c r="E191" s="4"/>
      <c r="F191" s="4"/>
      <c r="G191" s="4"/>
      <c r="H191" s="4"/>
      <c r="I191" s="4"/>
      <c r="J191" s="4"/>
      <c r="K191" s="4"/>
      <c r="L191" s="4"/>
      <c r="M191" s="4"/>
      <c r="N191" s="4"/>
      <c r="O191" s="16"/>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row>
    <row r="192" customHeight="1" spans="1:74">
      <c r="A192" s="4"/>
      <c r="B192" s="4"/>
      <c r="C192" s="4"/>
      <c r="D192" s="4"/>
      <c r="E192" s="4"/>
      <c r="F192" s="4"/>
      <c r="G192" s="4"/>
      <c r="H192" s="4"/>
      <c r="I192" s="4"/>
      <c r="J192" s="4"/>
      <c r="K192" s="4"/>
      <c r="L192" s="4"/>
      <c r="M192" s="4"/>
      <c r="N192" s="4"/>
      <c r="O192" s="16"/>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row>
    <row r="193" customHeight="1" spans="1:74">
      <c r="A193" s="4"/>
      <c r="B193" s="4"/>
      <c r="C193" s="4"/>
      <c r="D193" s="4"/>
      <c r="E193" s="4"/>
      <c r="F193" s="4"/>
      <c r="G193" s="4"/>
      <c r="H193" s="4"/>
      <c r="I193" s="4"/>
      <c r="J193" s="4"/>
      <c r="K193" s="4"/>
      <c r="L193" s="4"/>
      <c r="M193" s="4"/>
      <c r="N193" s="4"/>
      <c r="O193" s="16"/>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row>
    <row r="194" customHeight="1" spans="1:74">
      <c r="A194" s="4"/>
      <c r="B194" s="4"/>
      <c r="C194" s="4"/>
      <c r="D194" s="4"/>
      <c r="E194" s="4"/>
      <c r="F194" s="4"/>
      <c r="G194" s="4"/>
      <c r="H194" s="4"/>
      <c r="I194" s="4"/>
      <c r="J194" s="4"/>
      <c r="K194" s="4"/>
      <c r="L194" s="4"/>
      <c r="M194" s="4"/>
      <c r="N194" s="4"/>
      <c r="O194" s="16"/>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row>
    <row r="195" customHeight="1" spans="1:74">
      <c r="A195" s="4"/>
      <c r="B195" s="4"/>
      <c r="C195" s="4"/>
      <c r="D195" s="4"/>
      <c r="E195" s="4"/>
      <c r="F195" s="4"/>
      <c r="G195" s="4"/>
      <c r="H195" s="4"/>
      <c r="I195" s="4"/>
      <c r="J195" s="4"/>
      <c r="K195" s="4"/>
      <c r="L195" s="4"/>
      <c r="M195" s="4"/>
      <c r="N195" s="4"/>
      <c r="O195" s="16"/>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row>
    <row r="196" customHeight="1" spans="1:74">
      <c r="A196" s="4"/>
      <c r="B196" s="4"/>
      <c r="C196" s="4"/>
      <c r="D196" s="4"/>
      <c r="E196" s="4"/>
      <c r="F196" s="4"/>
      <c r="G196" s="4"/>
      <c r="H196" s="4"/>
      <c r="I196" s="4"/>
      <c r="J196" s="4"/>
      <c r="K196" s="4"/>
      <c r="L196" s="4"/>
      <c r="M196" s="4"/>
      <c r="N196" s="4"/>
      <c r="O196" s="16"/>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row>
    <row r="197" customHeight="1" spans="1:74">
      <c r="A197" s="4"/>
      <c r="B197" s="4"/>
      <c r="C197" s="4"/>
      <c r="D197" s="4"/>
      <c r="E197" s="4"/>
      <c r="F197" s="4"/>
      <c r="G197" s="4"/>
      <c r="H197" s="4"/>
      <c r="I197" s="4"/>
      <c r="J197" s="4"/>
      <c r="K197" s="4"/>
      <c r="L197" s="4"/>
      <c r="M197" s="4"/>
      <c r="N197" s="4"/>
      <c r="O197" s="16"/>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row>
    <row r="198" customHeight="1" spans="1:74">
      <c r="A198" s="4"/>
      <c r="B198" s="4"/>
      <c r="C198" s="4"/>
      <c r="D198" s="4"/>
      <c r="E198" s="4"/>
      <c r="F198" s="4"/>
      <c r="G198" s="4"/>
      <c r="H198" s="4"/>
      <c r="I198" s="4"/>
      <c r="J198" s="4"/>
      <c r="K198" s="4"/>
      <c r="L198" s="4"/>
      <c r="M198" s="4"/>
      <c r="N198" s="4"/>
      <c r="O198" s="16"/>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row>
    <row r="199" customHeight="1" spans="1:74">
      <c r="A199" s="4"/>
      <c r="B199" s="4"/>
      <c r="C199" s="4"/>
      <c r="D199" s="4"/>
      <c r="E199" s="4"/>
      <c r="F199" s="4"/>
      <c r="G199" s="4"/>
      <c r="H199" s="4"/>
      <c r="I199" s="4"/>
      <c r="J199" s="4"/>
      <c r="K199" s="4"/>
      <c r="L199" s="4"/>
      <c r="M199" s="4"/>
      <c r="N199" s="4"/>
      <c r="O199" s="16"/>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row>
    <row r="200" customHeight="1" spans="1:74">
      <c r="A200" s="4"/>
      <c r="B200" s="4"/>
      <c r="C200" s="4"/>
      <c r="D200" s="4"/>
      <c r="E200" s="4"/>
      <c r="F200" s="4"/>
      <c r="G200" s="4"/>
      <c r="H200" s="4"/>
      <c r="I200" s="4"/>
      <c r="J200" s="4"/>
      <c r="K200" s="4"/>
      <c r="L200" s="4"/>
      <c r="M200" s="4"/>
      <c r="N200" s="4"/>
      <c r="O200" s="16"/>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row>
    <row r="201" customHeight="1" spans="1:74">
      <c r="A201" s="4"/>
      <c r="B201" s="4"/>
      <c r="C201" s="4"/>
      <c r="D201" s="4"/>
      <c r="E201" s="4"/>
      <c r="F201" s="4"/>
      <c r="G201" s="4"/>
      <c r="H201" s="4"/>
      <c r="I201" s="4"/>
      <c r="J201" s="4"/>
      <c r="K201" s="4"/>
      <c r="L201" s="4"/>
      <c r="M201" s="4"/>
      <c r="N201" s="4"/>
      <c r="O201" s="16"/>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row>
    <row r="202" customHeight="1" spans="1:74">
      <c r="A202" s="4"/>
      <c r="B202" s="4"/>
      <c r="C202" s="4"/>
      <c r="D202" s="4"/>
      <c r="E202" s="4"/>
      <c r="F202" s="4"/>
      <c r="G202" s="4"/>
      <c r="H202" s="4"/>
      <c r="I202" s="4"/>
      <c r="J202" s="4"/>
      <c r="K202" s="4"/>
      <c r="L202" s="4"/>
      <c r="M202" s="4"/>
      <c r="N202" s="4"/>
      <c r="O202" s="16"/>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row>
    <row r="203" customHeight="1" spans="1:74">
      <c r="A203" s="4"/>
      <c r="B203" s="4"/>
      <c r="C203" s="4"/>
      <c r="D203" s="4"/>
      <c r="E203" s="4"/>
      <c r="F203" s="4"/>
      <c r="G203" s="4"/>
      <c r="H203" s="4"/>
      <c r="I203" s="4"/>
      <c r="J203" s="4"/>
      <c r="K203" s="4"/>
      <c r="L203" s="4"/>
      <c r="M203" s="4"/>
      <c r="N203" s="4"/>
      <c r="O203" s="16"/>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row>
    <row r="204" customHeight="1" spans="1:74">
      <c r="A204" s="4"/>
      <c r="B204" s="4"/>
      <c r="C204" s="4"/>
      <c r="D204" s="4"/>
      <c r="E204" s="4"/>
      <c r="F204" s="4"/>
      <c r="G204" s="4"/>
      <c r="H204" s="4"/>
      <c r="I204" s="4"/>
      <c r="J204" s="4"/>
      <c r="K204" s="4"/>
      <c r="L204" s="4"/>
      <c r="M204" s="4"/>
      <c r="N204" s="4"/>
      <c r="O204" s="16"/>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row>
    <row r="205" customHeight="1" spans="1:74">
      <c r="A205" s="4"/>
      <c r="B205" s="4"/>
      <c r="C205" s="4"/>
      <c r="D205" s="4"/>
      <c r="E205" s="4"/>
      <c r="F205" s="4"/>
      <c r="G205" s="4"/>
      <c r="H205" s="4"/>
      <c r="I205" s="4"/>
      <c r="J205" s="4"/>
      <c r="K205" s="4"/>
      <c r="L205" s="4"/>
      <c r="M205" s="4"/>
      <c r="N205" s="4"/>
      <c r="O205" s="16"/>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row>
    <row r="206" customHeight="1" spans="1:74">
      <c r="A206" s="4"/>
      <c r="B206" s="4"/>
      <c r="C206" s="4"/>
      <c r="D206" s="4"/>
      <c r="E206" s="4"/>
      <c r="F206" s="4"/>
      <c r="G206" s="4"/>
      <c r="H206" s="4"/>
      <c r="I206" s="4"/>
      <c r="J206" s="4"/>
      <c r="K206" s="4"/>
      <c r="L206" s="4"/>
      <c r="M206" s="4"/>
      <c r="N206" s="4"/>
      <c r="O206" s="16"/>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row>
    <row r="207" customHeight="1" spans="1:74">
      <c r="A207" s="4"/>
      <c r="B207" s="4"/>
      <c r="C207" s="4"/>
      <c r="D207" s="4"/>
      <c r="E207" s="4"/>
      <c r="F207" s="4"/>
      <c r="G207" s="4"/>
      <c r="H207" s="4"/>
      <c r="I207" s="4"/>
      <c r="J207" s="4"/>
      <c r="K207" s="4"/>
      <c r="L207" s="4"/>
      <c r="M207" s="4"/>
      <c r="N207" s="4"/>
      <c r="O207" s="16"/>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row>
    <row r="208" customHeight="1" spans="1:74">
      <c r="A208" s="4"/>
      <c r="B208" s="4"/>
      <c r="C208" s="4"/>
      <c r="D208" s="4"/>
      <c r="E208" s="4"/>
      <c r="F208" s="4"/>
      <c r="G208" s="4"/>
      <c r="H208" s="4"/>
      <c r="I208" s="4"/>
      <c r="J208" s="4"/>
      <c r="K208" s="4"/>
      <c r="L208" s="4"/>
      <c r="M208" s="4"/>
      <c r="N208" s="4"/>
      <c r="O208" s="16"/>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row>
    <row r="209" customHeight="1" spans="1:74">
      <c r="A209" s="4"/>
      <c r="B209" s="4"/>
      <c r="C209" s="4"/>
      <c r="D209" s="4"/>
      <c r="E209" s="4"/>
      <c r="F209" s="4"/>
      <c r="G209" s="4"/>
      <c r="H209" s="4"/>
      <c r="I209" s="4"/>
      <c r="J209" s="4"/>
      <c r="K209" s="4"/>
      <c r="L209" s="4"/>
      <c r="M209" s="4"/>
      <c r="N209" s="4"/>
      <c r="O209" s="16"/>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row>
    <row r="210" customHeight="1" spans="1:74">
      <c r="A210" s="4"/>
      <c r="B210" s="4"/>
      <c r="C210" s="4"/>
      <c r="D210" s="4"/>
      <c r="E210" s="4"/>
      <c r="F210" s="4"/>
      <c r="G210" s="4"/>
      <c r="H210" s="4"/>
      <c r="I210" s="4"/>
      <c r="J210" s="4"/>
      <c r="K210" s="4"/>
      <c r="L210" s="4"/>
      <c r="M210" s="4"/>
      <c r="N210" s="4"/>
      <c r="O210" s="16"/>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row>
    <row r="211" customHeight="1" spans="1:74">
      <c r="A211" s="4"/>
      <c r="B211" s="4"/>
      <c r="C211" s="4"/>
      <c r="D211" s="4"/>
      <c r="E211" s="4"/>
      <c r="F211" s="4"/>
      <c r="G211" s="4"/>
      <c r="H211" s="4"/>
      <c r="I211" s="4"/>
      <c r="J211" s="4"/>
      <c r="K211" s="4"/>
      <c r="L211" s="4"/>
      <c r="M211" s="4"/>
      <c r="N211" s="4"/>
      <c r="O211" s="16"/>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row>
    <row r="212" customHeight="1" spans="1:74">
      <c r="A212" s="4"/>
      <c r="B212" s="4"/>
      <c r="C212" s="4"/>
      <c r="D212" s="4"/>
      <c r="E212" s="4"/>
      <c r="F212" s="4"/>
      <c r="G212" s="4"/>
      <c r="H212" s="4"/>
      <c r="I212" s="4"/>
      <c r="J212" s="4"/>
      <c r="K212" s="4"/>
      <c r="L212" s="4"/>
      <c r="M212" s="4"/>
      <c r="N212" s="4"/>
      <c r="O212" s="16"/>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row>
    <row r="213" customHeight="1" spans="1:74">
      <c r="A213" s="4"/>
      <c r="B213" s="4"/>
      <c r="C213" s="4"/>
      <c r="D213" s="4"/>
      <c r="E213" s="4"/>
      <c r="F213" s="4"/>
      <c r="G213" s="4"/>
      <c r="H213" s="4"/>
      <c r="I213" s="4"/>
      <c r="J213" s="4"/>
      <c r="K213" s="4"/>
      <c r="L213" s="4"/>
      <c r="M213" s="4"/>
      <c r="N213" s="4"/>
      <c r="O213" s="16"/>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row>
    <row r="214" customHeight="1" spans="1:74">
      <c r="A214" s="4"/>
      <c r="B214" s="4"/>
      <c r="C214" s="4"/>
      <c r="D214" s="4"/>
      <c r="E214" s="4"/>
      <c r="F214" s="4"/>
      <c r="G214" s="4"/>
      <c r="H214" s="4"/>
      <c r="I214" s="4"/>
      <c r="J214" s="4"/>
      <c r="K214" s="4"/>
      <c r="L214" s="4"/>
      <c r="M214" s="4"/>
      <c r="N214" s="4"/>
      <c r="O214" s="16"/>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row>
    <row r="215" customHeight="1" spans="1:74">
      <c r="A215" s="4"/>
      <c r="B215" s="4"/>
      <c r="C215" s="4"/>
      <c r="D215" s="4"/>
      <c r="E215" s="4"/>
      <c r="F215" s="4"/>
      <c r="G215" s="4"/>
      <c r="H215" s="4"/>
      <c r="I215" s="4"/>
      <c r="J215" s="4"/>
      <c r="K215" s="4"/>
      <c r="L215" s="4"/>
      <c r="M215" s="4"/>
      <c r="N215" s="4"/>
      <c r="O215" s="16"/>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row>
    <row r="216" customHeight="1" spans="1:74">
      <c r="A216" s="4"/>
      <c r="B216" s="4"/>
      <c r="C216" s="4"/>
      <c r="D216" s="4"/>
      <c r="E216" s="4"/>
      <c r="F216" s="4"/>
      <c r="G216" s="4"/>
      <c r="H216" s="4"/>
      <c r="I216" s="4"/>
      <c r="J216" s="4"/>
      <c r="K216" s="4"/>
      <c r="L216" s="4"/>
      <c r="M216" s="4"/>
      <c r="N216" s="4"/>
      <c r="O216" s="16"/>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row>
    <row r="217" customHeight="1" spans="1:74">
      <c r="A217" s="4"/>
      <c r="B217" s="4"/>
      <c r="C217" s="4"/>
      <c r="D217" s="4"/>
      <c r="E217" s="4"/>
      <c r="F217" s="4"/>
      <c r="G217" s="4"/>
      <c r="H217" s="4"/>
      <c r="I217" s="4"/>
      <c r="J217" s="4"/>
      <c r="K217" s="4"/>
      <c r="L217" s="4"/>
      <c r="M217" s="4"/>
      <c r="N217" s="4"/>
      <c r="O217" s="16"/>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row>
  </sheetData>
  <sheetProtection formatCells="0" formatColumns="0" formatRows="0"/>
  <mergeCells count="10">
    <mergeCell ref="A2:P2"/>
    <mergeCell ref="A4:C4"/>
    <mergeCell ref="I4:N4"/>
    <mergeCell ref="D4:D5"/>
    <mergeCell ref="E4:E5"/>
    <mergeCell ref="F4:F5"/>
    <mergeCell ref="G4:G5"/>
    <mergeCell ref="H4:H5"/>
    <mergeCell ref="O4:O5"/>
    <mergeCell ref="P4:P5"/>
  </mergeCells>
  <printOptions horizontalCentered="1"/>
  <pageMargins left="0.979861111111111" right="0.459722222222222" top="0.589583333333333" bottom="0.669444444444445" header="0.509722222222222" footer="0.509722222222222"/>
  <pageSetup paperSize="9" scale="70" orientation="landscape" horizontalDpi="2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workbookViewId="0">
      <selection activeCell="A1" sqref="A1"/>
    </sheetView>
  </sheetViews>
  <sheetFormatPr defaultColWidth="9.16666666666667" defaultRowHeight="12.75" customHeight="1"/>
  <cols>
    <col min="1" max="1" width="16.3333333333333" customWidth="1"/>
    <col min="2" max="2" width="23.3333333333333" customWidth="1"/>
    <col min="3" max="3" width="21.8333333333333" customWidth="1"/>
    <col min="4" max="4" width="20.6666666666667" customWidth="1"/>
    <col min="5" max="9" width="16.3333333333333" customWidth="1"/>
    <col min="10" max="253" width="9.16666666666667" customWidth="1"/>
  </cols>
  <sheetData>
    <row r="1" ht="18" customHeight="1" spans="1:10">
      <c r="A1" s="29" t="s">
        <v>83</v>
      </c>
      <c r="B1" s="55"/>
      <c r="C1" s="55"/>
      <c r="D1" s="56"/>
      <c r="E1" s="29"/>
      <c r="F1" s="29"/>
      <c r="G1" s="54"/>
      <c r="H1" s="54"/>
      <c r="I1" s="54"/>
      <c r="J1" s="54"/>
    </row>
    <row r="2" ht="24.75" customHeight="1" spans="1:10">
      <c r="A2" s="165" t="s">
        <v>84</v>
      </c>
      <c r="B2" s="165"/>
      <c r="C2" s="165"/>
      <c r="D2" s="165"/>
      <c r="E2" s="165"/>
      <c r="F2" s="165"/>
      <c r="G2" s="165"/>
      <c r="H2" s="165"/>
      <c r="I2" s="165"/>
      <c r="J2" s="54"/>
    </row>
    <row r="3" ht="26.25" customHeight="1" spans="1:10">
      <c r="A3" s="51" t="s">
        <v>24</v>
      </c>
      <c r="B3" s="51"/>
      <c r="C3" s="51"/>
      <c r="D3" s="51"/>
      <c r="E3" s="29"/>
      <c r="F3" s="29"/>
      <c r="G3" s="164"/>
      <c r="H3" s="164"/>
      <c r="I3" s="164" t="s">
        <v>85</v>
      </c>
      <c r="J3" s="54"/>
    </row>
    <row r="4" ht="24.75" customHeight="1" spans="1:10">
      <c r="A4" s="60" t="s">
        <v>86</v>
      </c>
      <c r="B4" s="89"/>
      <c r="C4" s="89" t="s">
        <v>87</v>
      </c>
      <c r="D4" s="67" t="s">
        <v>88</v>
      </c>
      <c r="E4" s="67" t="s">
        <v>89</v>
      </c>
      <c r="F4" s="67" t="s">
        <v>90</v>
      </c>
      <c r="G4" s="67" t="s">
        <v>91</v>
      </c>
      <c r="H4" s="68" t="s">
        <v>92</v>
      </c>
      <c r="I4" s="68" t="s">
        <v>93</v>
      </c>
      <c r="J4" s="74"/>
    </row>
    <row r="5" ht="27.75" customHeight="1" spans="1:10">
      <c r="A5" s="166" t="s">
        <v>94</v>
      </c>
      <c r="B5" s="166" t="s">
        <v>95</v>
      </c>
      <c r="C5" s="153"/>
      <c r="D5" s="67"/>
      <c r="E5" s="67"/>
      <c r="F5" s="67"/>
      <c r="G5" s="67"/>
      <c r="H5" s="72"/>
      <c r="I5" s="72"/>
      <c r="J5" s="74"/>
    </row>
    <row r="6" s="28" customFormat="1" ht="33" customHeight="1" spans="1:10">
      <c r="A6" s="48"/>
      <c r="B6" s="48" t="s">
        <v>96</v>
      </c>
      <c r="C6" s="73">
        <f t="shared" ref="C6:I6" si="0">C7</f>
        <v>6024700</v>
      </c>
      <c r="D6" s="53">
        <f t="shared" si="0"/>
        <v>6024700</v>
      </c>
      <c r="E6" s="53">
        <f t="shared" si="0"/>
        <v>0</v>
      </c>
      <c r="F6" s="53">
        <f t="shared" si="0"/>
        <v>0</v>
      </c>
      <c r="G6" s="53">
        <f t="shared" si="0"/>
        <v>0</v>
      </c>
      <c r="H6" s="167">
        <f t="shared" si="0"/>
        <v>0</v>
      </c>
      <c r="I6" s="167">
        <f t="shared" si="0"/>
        <v>0</v>
      </c>
      <c r="J6" s="54"/>
    </row>
    <row r="7" ht="33" customHeight="1" spans="1:10">
      <c r="A7" s="48" t="s">
        <v>97</v>
      </c>
      <c r="B7" s="48" t="s">
        <v>98</v>
      </c>
      <c r="C7" s="73">
        <v>6024700</v>
      </c>
      <c r="D7" s="53">
        <v>6024700</v>
      </c>
      <c r="E7" s="53">
        <v>0</v>
      </c>
      <c r="F7" s="53">
        <v>0</v>
      </c>
      <c r="G7" s="53">
        <v>0</v>
      </c>
      <c r="H7" s="167">
        <v>0</v>
      </c>
      <c r="I7" s="167">
        <v>0</v>
      </c>
      <c r="J7" s="54"/>
    </row>
    <row r="8" ht="24.75" customHeight="1" spans="1:10">
      <c r="A8" s="54"/>
      <c r="B8" s="54"/>
      <c r="C8" s="54"/>
      <c r="D8" s="54"/>
      <c r="E8" s="54"/>
      <c r="F8" s="54"/>
      <c r="G8" s="54"/>
      <c r="H8" s="54"/>
      <c r="I8" s="54"/>
      <c r="J8" s="54"/>
    </row>
    <row r="9" ht="24.75" customHeight="1" spans="1:10">
      <c r="A9" s="54"/>
      <c r="B9" s="54"/>
      <c r="C9" s="54"/>
      <c r="D9" s="54"/>
      <c r="E9" s="54"/>
      <c r="F9" s="54"/>
      <c r="G9" s="54"/>
      <c r="H9" s="54"/>
      <c r="I9" s="54"/>
      <c r="J9" s="54"/>
    </row>
    <row r="10" ht="24.75" customHeight="1" spans="1:10">
      <c r="A10" s="54"/>
      <c r="B10" s="54"/>
      <c r="C10" s="54"/>
      <c r="D10" s="54"/>
      <c r="E10" s="54"/>
      <c r="F10" s="54"/>
      <c r="G10" s="54"/>
      <c r="H10" s="54"/>
      <c r="I10" s="54"/>
      <c r="J10" s="54"/>
    </row>
    <row r="11" ht="24.75" customHeight="1" spans="1:10">
      <c r="A11" s="5"/>
      <c r="B11" s="5"/>
      <c r="C11" s="5"/>
      <c r="D11" s="5"/>
      <c r="E11" s="5"/>
      <c r="F11" s="5"/>
      <c r="G11" s="5"/>
      <c r="H11" s="5"/>
      <c r="I11" s="5"/>
      <c r="J11" s="5"/>
    </row>
    <row r="12" ht="24.75" customHeight="1" spans="1:10">
      <c r="A12" s="5"/>
      <c r="B12" s="5"/>
      <c r="C12" s="5"/>
      <c r="D12" s="5"/>
      <c r="E12" s="5"/>
      <c r="F12" s="5"/>
      <c r="G12" s="5"/>
      <c r="H12" s="5"/>
      <c r="I12" s="5"/>
      <c r="J12" s="5"/>
    </row>
    <row r="13" ht="24.75" customHeight="1" spans="1:10">
      <c r="A13" s="54"/>
      <c r="B13" s="54"/>
      <c r="C13" s="54"/>
      <c r="D13" s="54"/>
      <c r="E13" s="54"/>
      <c r="F13" s="54"/>
      <c r="G13" s="54"/>
      <c r="H13" s="54"/>
      <c r="I13" s="54"/>
      <c r="J13" s="54"/>
    </row>
    <row r="14" ht="24.75" customHeight="1" spans="1:10">
      <c r="A14" s="54"/>
      <c r="B14" s="54"/>
      <c r="C14" s="54"/>
      <c r="D14" s="54"/>
      <c r="E14" s="54"/>
      <c r="F14" s="54"/>
      <c r="G14" s="54"/>
      <c r="H14" s="54"/>
      <c r="I14" s="54"/>
      <c r="J14" s="54"/>
    </row>
    <row r="15" ht="24.75" customHeight="1" spans="1:10">
      <c r="A15" s="54"/>
      <c r="B15" s="54"/>
      <c r="C15" s="54"/>
      <c r="D15" s="54"/>
      <c r="E15" s="54"/>
      <c r="F15" s="54"/>
      <c r="G15" s="54"/>
      <c r="H15" s="54"/>
      <c r="I15" s="54"/>
      <c r="J15" s="54"/>
    </row>
    <row r="16" ht="24.75" customHeight="1" spans="1:10">
      <c r="A16" s="54"/>
      <c r="B16" s="54"/>
      <c r="C16" s="54"/>
      <c r="D16" s="54"/>
      <c r="E16" s="54"/>
      <c r="F16" s="54"/>
      <c r="G16" s="54"/>
      <c r="H16" s="54"/>
      <c r="I16" s="54"/>
      <c r="J16" s="54"/>
    </row>
    <row r="17" ht="24.75" customHeight="1" spans="1:10">
      <c r="A17" s="54"/>
      <c r="B17" s="54"/>
      <c r="C17" s="54"/>
      <c r="D17" s="54"/>
      <c r="E17" s="54"/>
      <c r="F17" s="54"/>
      <c r="G17" s="54"/>
      <c r="H17" s="54"/>
      <c r="I17" s="54"/>
      <c r="J17" s="54"/>
    </row>
    <row r="18" ht="24.75" customHeight="1" spans="1:10">
      <c r="A18" s="54"/>
      <c r="B18" s="54"/>
      <c r="C18" s="54"/>
      <c r="D18" s="54"/>
      <c r="E18" s="54"/>
      <c r="F18" s="54"/>
      <c r="G18" s="54"/>
      <c r="H18" s="54"/>
      <c r="I18" s="54"/>
      <c r="J18" s="54"/>
    </row>
    <row r="19" ht="24.75" customHeight="1" spans="1:10">
      <c r="A19" s="54"/>
      <c r="B19" s="54"/>
      <c r="C19" s="54"/>
      <c r="D19" s="54"/>
      <c r="E19" s="54"/>
      <c r="F19" s="54"/>
      <c r="G19" s="54"/>
      <c r="H19" s="54"/>
      <c r="I19" s="54"/>
      <c r="J19" s="54"/>
    </row>
    <row r="20" ht="24.75" customHeight="1" spans="1:10">
      <c r="A20" s="54"/>
      <c r="B20" s="54"/>
      <c r="C20" s="54"/>
      <c r="D20" s="54"/>
      <c r="E20" s="54"/>
      <c r="F20" s="54"/>
      <c r="G20" s="54"/>
      <c r="H20" s="54"/>
      <c r="I20" s="54"/>
      <c r="J20" s="54"/>
    </row>
  </sheetData>
  <sheetProtection formatCells="0" formatColumns="0" formatRows="0"/>
  <mergeCells count="10">
    <mergeCell ref="A2:I2"/>
    <mergeCell ref="A3:D3"/>
    <mergeCell ref="A4:B4"/>
    <mergeCell ref="C4:C5"/>
    <mergeCell ref="D4:D5"/>
    <mergeCell ref="E4:E5"/>
    <mergeCell ref="F4:F5"/>
    <mergeCell ref="G4:G5"/>
    <mergeCell ref="H4:H5"/>
    <mergeCell ref="I4:I5"/>
  </mergeCells>
  <printOptions horizontalCentered="1"/>
  <pageMargins left="0.2" right="0.2" top="0.789583333333333" bottom="0.589583333333333" header="0" footer="0"/>
  <pageSetup paperSize="9" scale="85" orientation="landscape" horizontalDpi="600" vertic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showGridLines="0" showZeros="0" workbookViewId="0">
      <selection activeCell="A1" sqref="A1"/>
    </sheetView>
  </sheetViews>
  <sheetFormatPr defaultColWidth="9.16666666666667" defaultRowHeight="12.75" customHeight="1"/>
  <cols>
    <col min="1" max="1" width="10.6666666666667" customWidth="1"/>
    <col min="2" max="2" width="12.8333333333333" customWidth="1"/>
    <col min="3" max="3" width="11.8333333333333" customWidth="1"/>
    <col min="4" max="4" width="26.3333333333333" customWidth="1"/>
    <col min="5" max="5" width="26.5" customWidth="1"/>
    <col min="6" max="6" width="20.6666666666667" customWidth="1"/>
    <col min="7" max="7" width="21" customWidth="1"/>
    <col min="8" max="8" width="15.1666666666667" customWidth="1"/>
    <col min="9" max="9" width="19.6666666666667" customWidth="1"/>
    <col min="10" max="10" width="15.1666666666667" customWidth="1"/>
    <col min="11" max="252" width="9.16666666666667" customWidth="1"/>
  </cols>
  <sheetData>
    <row r="1" ht="23.25" customHeight="1" spans="1:12">
      <c r="A1" s="29" t="s">
        <v>99</v>
      </c>
      <c r="B1" s="99"/>
      <c r="C1" s="99"/>
      <c r="D1" s="99"/>
      <c r="E1" s="99"/>
      <c r="F1" s="99"/>
      <c r="G1" s="54"/>
      <c r="H1" s="54"/>
      <c r="I1" s="54"/>
      <c r="J1" s="54"/>
      <c r="K1" s="54"/>
      <c r="L1" s="54"/>
    </row>
    <row r="2" ht="23.25" customHeight="1" spans="1:12">
      <c r="A2" s="163" t="s">
        <v>100</v>
      </c>
      <c r="B2" s="163"/>
      <c r="C2" s="163"/>
      <c r="D2" s="163"/>
      <c r="E2" s="163"/>
      <c r="F2" s="163"/>
      <c r="G2" s="163"/>
      <c r="H2" s="163"/>
      <c r="I2" s="163"/>
      <c r="J2" s="163"/>
      <c r="K2" s="54"/>
      <c r="L2" s="54"/>
    </row>
    <row r="3" ht="23.25" customHeight="1" spans="1:12">
      <c r="A3" s="51" t="s">
        <v>24</v>
      </c>
      <c r="B3" s="51"/>
      <c r="C3" s="51"/>
      <c r="D3" s="51"/>
      <c r="E3" s="51"/>
      <c r="F3" s="51"/>
      <c r="G3" s="164"/>
      <c r="H3" s="164"/>
      <c r="I3" s="164"/>
      <c r="J3" s="164" t="s">
        <v>85</v>
      </c>
      <c r="K3" s="54"/>
      <c r="L3" s="54"/>
    </row>
    <row r="4" ht="21" customHeight="1" spans="1:12">
      <c r="A4" s="82" t="s">
        <v>101</v>
      </c>
      <c r="B4" s="82"/>
      <c r="C4" s="82"/>
      <c r="D4" s="82"/>
      <c r="E4" s="60" t="s">
        <v>87</v>
      </c>
      <c r="F4" s="72" t="s">
        <v>88</v>
      </c>
      <c r="G4" s="67" t="s">
        <v>89</v>
      </c>
      <c r="H4" s="67" t="s">
        <v>90</v>
      </c>
      <c r="I4" s="67" t="s">
        <v>91</v>
      </c>
      <c r="J4" s="68" t="s">
        <v>93</v>
      </c>
      <c r="K4" s="74"/>
      <c r="L4" s="74"/>
    </row>
    <row r="5" ht="21" customHeight="1" spans="1:12">
      <c r="A5" s="65" t="s">
        <v>102</v>
      </c>
      <c r="B5" s="65"/>
      <c r="C5" s="65"/>
      <c r="D5" s="65" t="s">
        <v>103</v>
      </c>
      <c r="E5" s="65"/>
      <c r="F5" s="67"/>
      <c r="G5" s="67"/>
      <c r="H5" s="67"/>
      <c r="I5" s="67"/>
      <c r="J5" s="69"/>
      <c r="K5" s="74"/>
      <c r="L5" s="74"/>
    </row>
    <row r="6" ht="21" customHeight="1" spans="1:12">
      <c r="A6" s="70" t="s">
        <v>104</v>
      </c>
      <c r="B6" s="70" t="s">
        <v>105</v>
      </c>
      <c r="C6" s="70" t="s">
        <v>106</v>
      </c>
      <c r="D6" s="70"/>
      <c r="E6" s="70"/>
      <c r="F6" s="68"/>
      <c r="G6" s="67"/>
      <c r="H6" s="67"/>
      <c r="I6" s="68"/>
      <c r="J6" s="72"/>
      <c r="K6" s="74"/>
      <c r="L6" s="74"/>
    </row>
    <row r="7" s="28" customFormat="1" ht="27.75" customHeight="1" spans="1:12">
      <c r="A7" s="87"/>
      <c r="B7" s="87"/>
      <c r="C7" s="87"/>
      <c r="D7" s="88" t="s">
        <v>96</v>
      </c>
      <c r="E7" s="73">
        <f t="shared" ref="E7:J7" si="0">E8</f>
        <v>6024700</v>
      </c>
      <c r="F7" s="73">
        <f t="shared" si="0"/>
        <v>6024700</v>
      </c>
      <c r="G7" s="53">
        <f t="shared" si="0"/>
        <v>0</v>
      </c>
      <c r="H7" s="53">
        <f t="shared" si="0"/>
        <v>0</v>
      </c>
      <c r="I7" s="53">
        <f t="shared" si="0"/>
        <v>0</v>
      </c>
      <c r="J7" s="53">
        <f t="shared" si="0"/>
        <v>0</v>
      </c>
      <c r="K7" s="54"/>
      <c r="L7" s="54"/>
    </row>
    <row r="8" ht="27.75" customHeight="1" spans="1:12">
      <c r="A8" s="87"/>
      <c r="B8" s="87"/>
      <c r="C8" s="87"/>
      <c r="D8" s="88" t="s">
        <v>98</v>
      </c>
      <c r="E8" s="73">
        <f t="shared" ref="E8:J8" si="1">SUM(E9:E13)</f>
        <v>6024700</v>
      </c>
      <c r="F8" s="73">
        <f t="shared" si="1"/>
        <v>6024700</v>
      </c>
      <c r="G8" s="53">
        <f t="shared" si="1"/>
        <v>0</v>
      </c>
      <c r="H8" s="53">
        <f t="shared" si="1"/>
        <v>0</v>
      </c>
      <c r="I8" s="53">
        <f t="shared" si="1"/>
        <v>0</v>
      </c>
      <c r="J8" s="53">
        <f t="shared" si="1"/>
        <v>0</v>
      </c>
      <c r="K8" s="5"/>
      <c r="L8" s="5"/>
    </row>
    <row r="9" ht="27.75" customHeight="1" spans="1:12">
      <c r="A9" s="87" t="s">
        <v>107</v>
      </c>
      <c r="B9" s="87" t="s">
        <v>108</v>
      </c>
      <c r="C9" s="87" t="s">
        <v>109</v>
      </c>
      <c r="D9" s="88" t="s">
        <v>110</v>
      </c>
      <c r="E9" s="73">
        <v>3269600</v>
      </c>
      <c r="F9" s="73">
        <v>3269600</v>
      </c>
      <c r="G9" s="53">
        <v>0</v>
      </c>
      <c r="H9" s="53">
        <v>0</v>
      </c>
      <c r="I9" s="53">
        <v>0</v>
      </c>
      <c r="J9" s="53">
        <v>0</v>
      </c>
      <c r="K9" s="5"/>
      <c r="L9" s="5"/>
    </row>
    <row r="10" ht="27.75" customHeight="1" spans="1:12">
      <c r="A10" s="87" t="s">
        <v>107</v>
      </c>
      <c r="B10" s="87" t="s">
        <v>108</v>
      </c>
      <c r="C10" s="87" t="s">
        <v>111</v>
      </c>
      <c r="D10" s="88" t="s">
        <v>112</v>
      </c>
      <c r="E10" s="73">
        <v>2000000</v>
      </c>
      <c r="F10" s="73">
        <v>2000000</v>
      </c>
      <c r="G10" s="53">
        <v>0</v>
      </c>
      <c r="H10" s="53">
        <v>0</v>
      </c>
      <c r="I10" s="53">
        <v>0</v>
      </c>
      <c r="J10" s="53">
        <v>0</v>
      </c>
      <c r="K10" s="5"/>
      <c r="L10" s="5"/>
    </row>
    <row r="11" ht="27.75" customHeight="1" spans="1:12">
      <c r="A11" s="87" t="s">
        <v>113</v>
      </c>
      <c r="B11" s="87" t="s">
        <v>114</v>
      </c>
      <c r="C11" s="87" t="s">
        <v>114</v>
      </c>
      <c r="D11" s="88" t="s">
        <v>115</v>
      </c>
      <c r="E11" s="73">
        <v>323600</v>
      </c>
      <c r="F11" s="73">
        <v>323600</v>
      </c>
      <c r="G11" s="53">
        <v>0</v>
      </c>
      <c r="H11" s="53">
        <v>0</v>
      </c>
      <c r="I11" s="53">
        <v>0</v>
      </c>
      <c r="J11" s="53">
        <v>0</v>
      </c>
      <c r="K11" s="5"/>
      <c r="L11" s="5"/>
    </row>
    <row r="12" ht="27.75" customHeight="1" spans="1:12">
      <c r="A12" s="87" t="s">
        <v>116</v>
      </c>
      <c r="B12" s="87" t="s">
        <v>117</v>
      </c>
      <c r="C12" s="87" t="s">
        <v>109</v>
      </c>
      <c r="D12" s="88" t="s">
        <v>118</v>
      </c>
      <c r="E12" s="73">
        <v>188800</v>
      </c>
      <c r="F12" s="73">
        <v>188800</v>
      </c>
      <c r="G12" s="53">
        <v>0</v>
      </c>
      <c r="H12" s="53">
        <v>0</v>
      </c>
      <c r="I12" s="53">
        <v>0</v>
      </c>
      <c r="J12" s="53">
        <v>0</v>
      </c>
      <c r="K12" s="5"/>
      <c r="L12" s="5"/>
    </row>
    <row r="13" ht="27.75" customHeight="1" spans="1:12">
      <c r="A13" s="87" t="s">
        <v>119</v>
      </c>
      <c r="B13" s="87" t="s">
        <v>120</v>
      </c>
      <c r="C13" s="87" t="s">
        <v>109</v>
      </c>
      <c r="D13" s="88" t="s">
        <v>121</v>
      </c>
      <c r="E13" s="73">
        <v>242700</v>
      </c>
      <c r="F13" s="73">
        <v>242700</v>
      </c>
      <c r="G13" s="53">
        <v>0</v>
      </c>
      <c r="H13" s="53">
        <v>0</v>
      </c>
      <c r="I13" s="53">
        <v>0</v>
      </c>
      <c r="J13" s="53">
        <v>0</v>
      </c>
      <c r="K13" s="5"/>
      <c r="L13" s="5"/>
    </row>
    <row r="14" ht="27.75" customHeight="1" spans="1:12">
      <c r="A14" s="5"/>
      <c r="B14" s="5"/>
      <c r="C14" s="5"/>
      <c r="D14" s="5"/>
      <c r="E14" s="5"/>
      <c r="F14" s="5"/>
      <c r="G14" s="5"/>
      <c r="H14" s="5"/>
      <c r="I14" s="5"/>
      <c r="J14" s="5"/>
      <c r="K14" s="5"/>
      <c r="L14" s="5"/>
    </row>
    <row r="15" ht="27.75" customHeight="1" spans="1:12">
      <c r="A15" s="5"/>
      <c r="B15" s="5"/>
      <c r="C15" s="5"/>
      <c r="D15" s="5"/>
      <c r="E15" s="5"/>
      <c r="F15" s="5"/>
      <c r="G15" s="5"/>
      <c r="H15" s="5"/>
      <c r="I15" s="5"/>
      <c r="J15" s="5"/>
      <c r="K15" s="5"/>
      <c r="L15" s="5"/>
    </row>
    <row r="16" ht="27.75" customHeight="1" spans="1:12">
      <c r="A16" s="5"/>
      <c r="B16" s="5"/>
      <c r="C16" s="5"/>
      <c r="D16" s="5"/>
      <c r="E16" s="5"/>
      <c r="F16" s="5"/>
      <c r="G16" s="5"/>
      <c r="H16" s="5"/>
      <c r="I16" s="5"/>
      <c r="J16" s="5"/>
      <c r="K16" s="5"/>
      <c r="L16" s="5"/>
    </row>
  </sheetData>
  <sheetProtection formatCells="0" formatColumns="0" formatRows="0"/>
  <mergeCells count="11">
    <mergeCell ref="A2:J2"/>
    <mergeCell ref="A3:F3"/>
    <mergeCell ref="A4:D4"/>
    <mergeCell ref="A5:C5"/>
    <mergeCell ref="D5:D6"/>
    <mergeCell ref="E4:E6"/>
    <mergeCell ref="F4:F6"/>
    <mergeCell ref="G4:G6"/>
    <mergeCell ref="H4:H6"/>
    <mergeCell ref="I4:I6"/>
    <mergeCell ref="J4:J6"/>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showGridLines="0" showZeros="0" workbookViewId="0">
      <selection activeCell="A1" sqref="A1"/>
    </sheetView>
  </sheetViews>
  <sheetFormatPr defaultColWidth="9.16666666666667" defaultRowHeight="12.75" customHeight="1"/>
  <cols>
    <col min="1" max="1" width="8.66666666666667" customWidth="1"/>
    <col min="2" max="2" width="7.83333333333333" customWidth="1"/>
    <col min="3" max="3" width="5.5" customWidth="1"/>
    <col min="4" max="4" width="26.5" customWidth="1"/>
    <col min="5" max="5" width="20.5" customWidth="1"/>
    <col min="6" max="6" width="14.3333333333333" customWidth="1"/>
    <col min="7" max="7" width="13.3333333333333" customWidth="1"/>
    <col min="8" max="8" width="11.6666666666667" customWidth="1"/>
    <col min="9" max="9" width="10.5" customWidth="1"/>
    <col min="10" max="12" width="11.6666666666667" customWidth="1"/>
    <col min="13" max="13" width="9.5" customWidth="1"/>
    <col min="14" max="14" width="8.33333333333333" customWidth="1"/>
    <col min="15" max="18" width="11.6666666666667" customWidth="1"/>
  </cols>
  <sheetData>
    <row r="1" ht="25.5" customHeight="1" spans="1:19">
      <c r="A1" s="29" t="s">
        <v>122</v>
      </c>
      <c r="B1" s="80"/>
      <c r="C1" s="80"/>
      <c r="D1" s="80"/>
      <c r="E1" s="80"/>
      <c r="F1" s="80"/>
      <c r="G1" s="80"/>
      <c r="H1" s="80"/>
      <c r="I1" s="80"/>
      <c r="J1" s="80"/>
      <c r="K1" s="80"/>
      <c r="L1" s="80"/>
      <c r="M1" s="80"/>
      <c r="N1" s="80"/>
      <c r="O1" s="80"/>
      <c r="P1" s="80"/>
      <c r="Q1" s="80"/>
      <c r="R1" s="80"/>
      <c r="S1" s="54"/>
    </row>
    <row r="2" ht="25.5" customHeight="1" spans="1:19">
      <c r="A2" s="81" t="s">
        <v>123</v>
      </c>
      <c r="B2" s="81"/>
      <c r="C2" s="81"/>
      <c r="D2" s="81"/>
      <c r="E2" s="81"/>
      <c r="F2" s="81"/>
      <c r="G2" s="81"/>
      <c r="H2" s="81"/>
      <c r="I2" s="81"/>
      <c r="J2" s="81"/>
      <c r="K2" s="81"/>
      <c r="L2" s="81"/>
      <c r="M2" s="81"/>
      <c r="N2" s="81"/>
      <c r="O2" s="81"/>
      <c r="P2" s="81"/>
      <c r="Q2" s="81"/>
      <c r="R2" s="81"/>
      <c r="S2" s="54"/>
    </row>
    <row r="3" ht="25.5" customHeight="1" spans="1:19">
      <c r="A3" s="162" t="s">
        <v>24</v>
      </c>
      <c r="B3" s="162"/>
      <c r="C3" s="162"/>
      <c r="D3" s="162"/>
      <c r="E3" s="162"/>
      <c r="F3" s="162"/>
      <c r="G3" s="162"/>
      <c r="H3" s="162"/>
      <c r="I3" s="80"/>
      <c r="J3" s="80"/>
      <c r="K3" s="80"/>
      <c r="L3" s="80"/>
      <c r="M3" s="80"/>
      <c r="N3" s="80"/>
      <c r="O3" s="80"/>
      <c r="P3" s="80"/>
      <c r="Q3" s="80"/>
      <c r="R3" s="80" t="s">
        <v>85</v>
      </c>
      <c r="S3" s="54"/>
    </row>
    <row r="4" ht="25.5" customHeight="1" spans="1:19">
      <c r="A4" s="115" t="s">
        <v>101</v>
      </c>
      <c r="B4" s="115"/>
      <c r="C4" s="115"/>
      <c r="D4" s="115"/>
      <c r="E4" s="60" t="s">
        <v>124</v>
      </c>
      <c r="F4" s="113" t="s">
        <v>125</v>
      </c>
      <c r="G4" s="125"/>
      <c r="H4" s="113"/>
      <c r="I4" s="126"/>
      <c r="J4" s="90" t="s">
        <v>126</v>
      </c>
      <c r="K4" s="91"/>
      <c r="L4" s="91"/>
      <c r="M4" s="91"/>
      <c r="N4" s="91"/>
      <c r="O4" s="91"/>
      <c r="P4" s="91"/>
      <c r="Q4" s="91"/>
      <c r="R4" s="84"/>
      <c r="S4" s="74"/>
    </row>
    <row r="5" ht="25.5" customHeight="1" spans="1:19">
      <c r="A5" s="65" t="s">
        <v>102</v>
      </c>
      <c r="B5" s="65"/>
      <c r="C5" s="65"/>
      <c r="D5" s="65" t="s">
        <v>103</v>
      </c>
      <c r="E5" s="65"/>
      <c r="F5" s="65" t="s">
        <v>96</v>
      </c>
      <c r="G5" s="65" t="s">
        <v>127</v>
      </c>
      <c r="H5" s="65" t="s">
        <v>128</v>
      </c>
      <c r="I5" s="65" t="s">
        <v>129</v>
      </c>
      <c r="J5" s="65" t="s">
        <v>96</v>
      </c>
      <c r="K5" s="65" t="s">
        <v>130</v>
      </c>
      <c r="L5" s="96" t="s">
        <v>129</v>
      </c>
      <c r="M5" s="93" t="s">
        <v>131</v>
      </c>
      <c r="N5" s="93" t="s">
        <v>132</v>
      </c>
      <c r="O5" s="96" t="s">
        <v>133</v>
      </c>
      <c r="P5" s="65" t="s">
        <v>134</v>
      </c>
      <c r="Q5" s="65" t="s">
        <v>135</v>
      </c>
      <c r="R5" s="65" t="s">
        <v>136</v>
      </c>
      <c r="S5" s="74"/>
    </row>
    <row r="6" ht="35.25" customHeight="1" spans="1:19">
      <c r="A6" s="70" t="s">
        <v>104</v>
      </c>
      <c r="B6" s="70" t="s">
        <v>105</v>
      </c>
      <c r="C6" s="70" t="s">
        <v>106</v>
      </c>
      <c r="D6" s="70"/>
      <c r="E6" s="70"/>
      <c r="F6" s="70"/>
      <c r="G6" s="70"/>
      <c r="H6" s="70"/>
      <c r="I6" s="70"/>
      <c r="J6" s="70"/>
      <c r="K6" s="70"/>
      <c r="L6" s="93"/>
      <c r="M6" s="92"/>
      <c r="N6" s="92"/>
      <c r="O6" s="93"/>
      <c r="P6" s="70"/>
      <c r="Q6" s="70"/>
      <c r="R6" s="70"/>
      <c r="S6" s="74"/>
    </row>
    <row r="7" s="28" customFormat="1" ht="26.25" customHeight="1" spans="1:19">
      <c r="A7" s="87"/>
      <c r="B7" s="87"/>
      <c r="C7" s="87"/>
      <c r="D7" s="88" t="s">
        <v>98</v>
      </c>
      <c r="E7" s="73">
        <f t="shared" ref="E7:R7" si="0">SUM(E8:E12)</f>
        <v>6024700</v>
      </c>
      <c r="F7" s="73">
        <f t="shared" si="0"/>
        <v>4584700</v>
      </c>
      <c r="G7" s="73">
        <f t="shared" si="0"/>
        <v>3526200</v>
      </c>
      <c r="H7" s="73">
        <f t="shared" si="0"/>
        <v>808500</v>
      </c>
      <c r="I7" s="73">
        <f t="shared" si="0"/>
        <v>250000</v>
      </c>
      <c r="J7" s="73">
        <f t="shared" si="0"/>
        <v>1440000</v>
      </c>
      <c r="K7" s="73">
        <f t="shared" si="0"/>
        <v>920000</v>
      </c>
      <c r="L7" s="73">
        <f t="shared" si="0"/>
        <v>0</v>
      </c>
      <c r="M7" s="73">
        <f t="shared" si="0"/>
        <v>0</v>
      </c>
      <c r="N7" s="73">
        <f t="shared" si="0"/>
        <v>0</v>
      </c>
      <c r="O7" s="73">
        <f t="shared" si="0"/>
        <v>0</v>
      </c>
      <c r="P7" s="73">
        <f t="shared" si="0"/>
        <v>520000</v>
      </c>
      <c r="Q7" s="73">
        <f t="shared" si="0"/>
        <v>0</v>
      </c>
      <c r="R7" s="53">
        <f t="shared" si="0"/>
        <v>0</v>
      </c>
      <c r="S7" s="54"/>
    </row>
    <row r="8" ht="26.25" customHeight="1" spans="1:19">
      <c r="A8" s="87" t="s">
        <v>107</v>
      </c>
      <c r="B8" s="87" t="s">
        <v>108</v>
      </c>
      <c r="C8" s="87" t="s">
        <v>109</v>
      </c>
      <c r="D8" s="88" t="s">
        <v>110</v>
      </c>
      <c r="E8" s="73">
        <v>3269600</v>
      </c>
      <c r="F8" s="73">
        <v>3269600</v>
      </c>
      <c r="G8" s="73">
        <v>2771100</v>
      </c>
      <c r="H8" s="73">
        <v>438500</v>
      </c>
      <c r="I8" s="73">
        <v>60000</v>
      </c>
      <c r="J8" s="73">
        <v>0</v>
      </c>
      <c r="K8" s="73">
        <v>0</v>
      </c>
      <c r="L8" s="73">
        <v>0</v>
      </c>
      <c r="M8" s="73">
        <v>0</v>
      </c>
      <c r="N8" s="73">
        <v>0</v>
      </c>
      <c r="O8" s="73">
        <v>0</v>
      </c>
      <c r="P8" s="73">
        <v>0</v>
      </c>
      <c r="Q8" s="73">
        <v>0</v>
      </c>
      <c r="R8" s="53">
        <v>0</v>
      </c>
      <c r="S8" s="5"/>
    </row>
    <row r="9" ht="26.25" customHeight="1" spans="1:19">
      <c r="A9" s="87" t="s">
        <v>107</v>
      </c>
      <c r="B9" s="87" t="s">
        <v>108</v>
      </c>
      <c r="C9" s="87" t="s">
        <v>111</v>
      </c>
      <c r="D9" s="88" t="s">
        <v>112</v>
      </c>
      <c r="E9" s="73">
        <v>2000000</v>
      </c>
      <c r="F9" s="73">
        <v>560000</v>
      </c>
      <c r="G9" s="73">
        <v>0</v>
      </c>
      <c r="H9" s="73">
        <v>370000</v>
      </c>
      <c r="I9" s="73">
        <v>190000</v>
      </c>
      <c r="J9" s="73">
        <v>1440000</v>
      </c>
      <c r="K9" s="73">
        <v>920000</v>
      </c>
      <c r="L9" s="73">
        <v>0</v>
      </c>
      <c r="M9" s="73">
        <v>0</v>
      </c>
      <c r="N9" s="73">
        <v>0</v>
      </c>
      <c r="O9" s="73">
        <v>0</v>
      </c>
      <c r="P9" s="73">
        <v>520000</v>
      </c>
      <c r="Q9" s="73">
        <v>0</v>
      </c>
      <c r="R9" s="53">
        <v>0</v>
      </c>
      <c r="S9" s="5"/>
    </row>
    <row r="10" ht="26.25" customHeight="1" spans="1:19">
      <c r="A10" s="87" t="s">
        <v>113</v>
      </c>
      <c r="B10" s="87" t="s">
        <v>114</v>
      </c>
      <c r="C10" s="87" t="s">
        <v>114</v>
      </c>
      <c r="D10" s="88" t="s">
        <v>115</v>
      </c>
      <c r="E10" s="73">
        <v>323600</v>
      </c>
      <c r="F10" s="73">
        <v>323600</v>
      </c>
      <c r="G10" s="73">
        <v>323600</v>
      </c>
      <c r="H10" s="73">
        <v>0</v>
      </c>
      <c r="I10" s="73">
        <v>0</v>
      </c>
      <c r="J10" s="73">
        <v>0</v>
      </c>
      <c r="K10" s="73">
        <v>0</v>
      </c>
      <c r="L10" s="73">
        <v>0</v>
      </c>
      <c r="M10" s="73">
        <v>0</v>
      </c>
      <c r="N10" s="73">
        <v>0</v>
      </c>
      <c r="O10" s="73">
        <v>0</v>
      </c>
      <c r="P10" s="73">
        <v>0</v>
      </c>
      <c r="Q10" s="73">
        <v>0</v>
      </c>
      <c r="R10" s="53">
        <v>0</v>
      </c>
      <c r="S10" s="5"/>
    </row>
    <row r="11" ht="26.25" customHeight="1" spans="1:19">
      <c r="A11" s="87" t="s">
        <v>116</v>
      </c>
      <c r="B11" s="87" t="s">
        <v>117</v>
      </c>
      <c r="C11" s="87" t="s">
        <v>109</v>
      </c>
      <c r="D11" s="88" t="s">
        <v>118</v>
      </c>
      <c r="E11" s="73">
        <v>188800</v>
      </c>
      <c r="F11" s="73">
        <v>188800</v>
      </c>
      <c r="G11" s="73">
        <v>188800</v>
      </c>
      <c r="H11" s="73">
        <v>0</v>
      </c>
      <c r="I11" s="73">
        <v>0</v>
      </c>
      <c r="J11" s="73">
        <v>0</v>
      </c>
      <c r="K11" s="73">
        <v>0</v>
      </c>
      <c r="L11" s="73">
        <v>0</v>
      </c>
      <c r="M11" s="73">
        <v>0</v>
      </c>
      <c r="N11" s="73">
        <v>0</v>
      </c>
      <c r="O11" s="73">
        <v>0</v>
      </c>
      <c r="P11" s="73">
        <v>0</v>
      </c>
      <c r="Q11" s="73">
        <v>0</v>
      </c>
      <c r="R11" s="53">
        <v>0</v>
      </c>
      <c r="S11" s="5"/>
    </row>
    <row r="12" ht="26.25" customHeight="1" spans="1:19">
      <c r="A12" s="87" t="s">
        <v>119</v>
      </c>
      <c r="B12" s="87" t="s">
        <v>120</v>
      </c>
      <c r="C12" s="87" t="s">
        <v>109</v>
      </c>
      <c r="D12" s="88" t="s">
        <v>121</v>
      </c>
      <c r="E12" s="73">
        <v>242700</v>
      </c>
      <c r="F12" s="73">
        <v>242700</v>
      </c>
      <c r="G12" s="73">
        <v>242700</v>
      </c>
      <c r="H12" s="73">
        <v>0</v>
      </c>
      <c r="I12" s="73">
        <v>0</v>
      </c>
      <c r="J12" s="73">
        <v>0</v>
      </c>
      <c r="K12" s="73">
        <v>0</v>
      </c>
      <c r="L12" s="73">
        <v>0</v>
      </c>
      <c r="M12" s="73">
        <v>0</v>
      </c>
      <c r="N12" s="73">
        <v>0</v>
      </c>
      <c r="O12" s="73">
        <v>0</v>
      </c>
      <c r="P12" s="73">
        <v>0</v>
      </c>
      <c r="Q12" s="73">
        <v>0</v>
      </c>
      <c r="R12" s="53">
        <v>0</v>
      </c>
      <c r="S12" s="5"/>
    </row>
    <row r="13" customHeight="1" spans="1:19">
      <c r="A13" s="5"/>
      <c r="B13" s="5"/>
      <c r="C13" s="5"/>
      <c r="D13" s="5"/>
      <c r="E13" s="5"/>
      <c r="F13" s="5"/>
      <c r="G13" s="5"/>
      <c r="H13" s="5"/>
      <c r="I13" s="5"/>
      <c r="J13" s="5"/>
      <c r="K13" s="5"/>
      <c r="L13" s="5"/>
      <c r="M13" s="5"/>
      <c r="N13" s="5"/>
      <c r="O13" s="5"/>
      <c r="P13" s="5"/>
      <c r="Q13" s="5"/>
      <c r="R13" s="5"/>
      <c r="S13" s="5"/>
    </row>
    <row r="14" customHeight="1" spans="1:19">
      <c r="A14" s="5"/>
      <c r="B14" s="5"/>
      <c r="C14" s="5"/>
      <c r="D14" s="5"/>
      <c r="E14" s="5"/>
      <c r="F14" s="5"/>
      <c r="G14" s="5"/>
      <c r="H14" s="5"/>
      <c r="I14" s="5"/>
      <c r="J14" s="5"/>
      <c r="K14" s="5"/>
      <c r="L14" s="5"/>
      <c r="M14" s="5"/>
      <c r="N14" s="5"/>
      <c r="O14" s="5"/>
      <c r="P14" s="5"/>
      <c r="Q14" s="5"/>
      <c r="R14" s="5"/>
      <c r="S14" s="5"/>
    </row>
    <row r="15" customHeight="1" spans="1:19">
      <c r="A15" s="5"/>
      <c r="B15" s="5"/>
      <c r="C15" s="5"/>
      <c r="D15" s="5"/>
      <c r="E15" s="5"/>
      <c r="F15" s="5"/>
      <c r="G15" s="5"/>
      <c r="H15" s="5"/>
      <c r="I15" s="5"/>
      <c r="J15" s="5"/>
      <c r="K15" s="5"/>
      <c r="L15" s="5"/>
      <c r="M15" s="5"/>
      <c r="N15" s="5"/>
      <c r="O15" s="5"/>
      <c r="P15" s="5"/>
      <c r="Q15" s="5"/>
      <c r="R15" s="5"/>
      <c r="S15" s="5"/>
    </row>
    <row r="16" customHeight="1" spans="1:19">
      <c r="A16" s="5"/>
      <c r="B16" s="5"/>
      <c r="C16" s="5"/>
      <c r="D16" s="5"/>
      <c r="E16" s="5"/>
      <c r="F16" s="5"/>
      <c r="G16" s="5"/>
      <c r="H16" s="5"/>
      <c r="I16" s="5"/>
      <c r="J16" s="5"/>
      <c r="K16" s="5"/>
      <c r="L16" s="5"/>
      <c r="M16" s="5"/>
      <c r="N16" s="5"/>
      <c r="O16" s="5"/>
      <c r="P16" s="5"/>
      <c r="Q16" s="5"/>
      <c r="R16" s="5"/>
      <c r="S16" s="5"/>
    </row>
    <row r="17" customHeight="1" spans="1:19">
      <c r="A17" s="5"/>
      <c r="B17" s="5"/>
      <c r="C17" s="5"/>
      <c r="D17" s="5"/>
      <c r="E17" s="5"/>
      <c r="F17" s="5"/>
      <c r="G17" s="5"/>
      <c r="H17" s="5"/>
      <c r="I17" s="5"/>
      <c r="J17" s="5"/>
      <c r="K17" s="5"/>
      <c r="L17" s="5"/>
      <c r="M17" s="5"/>
      <c r="N17" s="5"/>
      <c r="O17" s="5"/>
      <c r="P17" s="5"/>
      <c r="Q17" s="5"/>
      <c r="R17" s="5"/>
      <c r="S17" s="5"/>
    </row>
    <row r="18" customHeight="1" spans="1:19">
      <c r="A18" s="5"/>
      <c r="B18" s="5"/>
      <c r="C18" s="5"/>
      <c r="D18" s="5"/>
      <c r="E18" s="5"/>
      <c r="F18" s="5"/>
      <c r="G18" s="5"/>
      <c r="H18" s="5"/>
      <c r="I18" s="5"/>
      <c r="J18" s="5"/>
      <c r="K18" s="5"/>
      <c r="L18" s="5"/>
      <c r="M18" s="5"/>
      <c r="N18" s="5"/>
      <c r="O18" s="5"/>
      <c r="P18" s="5"/>
      <c r="Q18" s="5"/>
      <c r="R18" s="5"/>
      <c r="S18" s="5"/>
    </row>
    <row r="19" customHeight="1" spans="1:19">
      <c r="A19" s="5"/>
      <c r="B19" s="5"/>
      <c r="C19" s="5"/>
      <c r="D19" s="5"/>
      <c r="E19" s="5"/>
      <c r="F19" s="5"/>
      <c r="G19" s="5"/>
      <c r="H19" s="5"/>
      <c r="I19" s="5"/>
      <c r="J19" s="5"/>
      <c r="K19" s="5"/>
      <c r="L19" s="5"/>
      <c r="M19" s="5"/>
      <c r="N19" s="5"/>
      <c r="O19" s="5"/>
      <c r="P19" s="5"/>
      <c r="Q19" s="5"/>
      <c r="R19" s="5"/>
      <c r="S19" s="5"/>
    </row>
    <row r="20" customHeight="1" spans="1:19">
      <c r="A20" s="5"/>
      <c r="B20" s="5"/>
      <c r="C20" s="5"/>
      <c r="D20" s="5"/>
      <c r="E20" s="5"/>
      <c r="F20" s="5"/>
      <c r="G20" s="5"/>
      <c r="H20" s="5"/>
      <c r="I20" s="5"/>
      <c r="J20" s="5"/>
      <c r="K20" s="5"/>
      <c r="L20" s="5"/>
      <c r="M20" s="5"/>
      <c r="N20" s="5"/>
      <c r="O20" s="5"/>
      <c r="P20" s="5"/>
      <c r="Q20" s="5"/>
      <c r="R20" s="5"/>
      <c r="S20" s="5"/>
    </row>
  </sheetData>
  <sheetProtection formatCells="0" formatColumns="0" formatRows="0"/>
  <mergeCells count="19">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workbookViewId="0">
      <selection activeCell="A1" sqref="A1"/>
    </sheetView>
  </sheetViews>
  <sheetFormatPr defaultColWidth="9.16666666666667" defaultRowHeight="12.75" customHeight="1"/>
  <cols>
    <col min="1" max="1" width="9.83333333333333" customWidth="1"/>
    <col min="2" max="2" width="9.33333333333333" customWidth="1"/>
    <col min="3" max="3" width="7.66666666666667" customWidth="1"/>
    <col min="4" max="4" width="27.3333333333333" customWidth="1"/>
    <col min="5" max="5" width="18.5" customWidth="1"/>
    <col min="6" max="6" width="15.5" customWidth="1"/>
    <col min="7" max="12" width="12.1666666666667" customWidth="1"/>
    <col min="13" max="13" width="14.5" customWidth="1"/>
    <col min="14" max="14" width="8.66666666666667" customWidth="1"/>
    <col min="15" max="19" width="10" customWidth="1"/>
    <col min="20" max="20" width="11.3333333333333" customWidth="1"/>
  </cols>
  <sheetData>
    <row r="1" ht="23.25" customHeight="1" spans="1:23">
      <c r="A1" s="29" t="s">
        <v>137</v>
      </c>
      <c r="B1" s="98"/>
      <c r="C1" s="98"/>
      <c r="D1" s="99"/>
      <c r="E1" s="105"/>
      <c r="F1" s="105"/>
      <c r="G1" s="105"/>
      <c r="H1" s="105"/>
      <c r="I1" s="105"/>
      <c r="J1" s="105"/>
      <c r="K1" s="105"/>
      <c r="L1" s="105"/>
      <c r="M1" s="99"/>
      <c r="N1" s="99"/>
      <c r="O1" s="99"/>
      <c r="P1" s="99"/>
      <c r="Q1" s="117"/>
      <c r="R1" s="117"/>
      <c r="S1" s="117"/>
      <c r="T1" s="117"/>
      <c r="U1" s="54"/>
      <c r="V1" s="54"/>
      <c r="W1" s="54"/>
    </row>
    <row r="2" ht="23.25" customHeight="1" spans="1:23">
      <c r="A2" s="111" t="s">
        <v>138</v>
      </c>
      <c r="B2" s="111"/>
      <c r="C2" s="111"/>
      <c r="D2" s="111"/>
      <c r="E2" s="111"/>
      <c r="F2" s="111"/>
      <c r="G2" s="111"/>
      <c r="H2" s="111"/>
      <c r="I2" s="111"/>
      <c r="J2" s="111"/>
      <c r="K2" s="111"/>
      <c r="L2" s="111"/>
      <c r="M2" s="111"/>
      <c r="N2" s="111"/>
      <c r="O2" s="111"/>
      <c r="P2" s="111"/>
      <c r="Q2" s="111"/>
      <c r="R2" s="111"/>
      <c r="S2" s="111"/>
      <c r="T2" s="111"/>
      <c r="U2" s="54"/>
      <c r="V2" s="54"/>
      <c r="W2" s="54"/>
    </row>
    <row r="3" ht="23.25" customHeight="1" spans="1:23">
      <c r="A3" s="112" t="s">
        <v>24</v>
      </c>
      <c r="B3" s="112"/>
      <c r="C3" s="112"/>
      <c r="D3" s="112"/>
      <c r="E3" s="112"/>
      <c r="F3" s="112"/>
      <c r="G3" s="112"/>
      <c r="H3" s="105"/>
      <c r="I3" s="105"/>
      <c r="J3" s="105"/>
      <c r="K3" s="105"/>
      <c r="L3" s="105"/>
      <c r="M3" s="99"/>
      <c r="N3" s="99"/>
      <c r="O3" s="99"/>
      <c r="P3" s="99"/>
      <c r="Q3" s="120" t="s">
        <v>85</v>
      </c>
      <c r="R3" s="120"/>
      <c r="S3" s="120"/>
      <c r="T3" s="118"/>
      <c r="U3" s="54"/>
      <c r="V3" s="54"/>
      <c r="W3" s="54"/>
    </row>
    <row r="4" ht="23.25" customHeight="1" spans="1:23">
      <c r="A4" s="60" t="s">
        <v>101</v>
      </c>
      <c r="B4" s="60"/>
      <c r="C4" s="60"/>
      <c r="D4" s="82" t="s">
        <v>103</v>
      </c>
      <c r="E4" s="83" t="s">
        <v>124</v>
      </c>
      <c r="F4" s="65" t="s">
        <v>139</v>
      </c>
      <c r="G4" s="65"/>
      <c r="H4" s="65"/>
      <c r="I4" s="65"/>
      <c r="J4" s="65"/>
      <c r="K4" s="65" t="s">
        <v>140</v>
      </c>
      <c r="L4" s="65"/>
      <c r="M4" s="65"/>
      <c r="N4" s="65"/>
      <c r="O4" s="70"/>
      <c r="P4" s="70"/>
      <c r="Q4" s="70" t="s">
        <v>141</v>
      </c>
      <c r="R4" s="85"/>
      <c r="S4" s="85"/>
      <c r="T4" s="84" t="s">
        <v>142</v>
      </c>
      <c r="U4" s="121"/>
      <c r="V4" s="121"/>
      <c r="W4" s="121"/>
    </row>
    <row r="5" ht="53.25" customHeight="1" spans="1:23">
      <c r="A5" s="70" t="s">
        <v>104</v>
      </c>
      <c r="B5" s="70" t="s">
        <v>105</v>
      </c>
      <c r="C5" s="70" t="s">
        <v>106</v>
      </c>
      <c r="D5" s="44"/>
      <c r="E5" s="85"/>
      <c r="F5" s="70" t="s">
        <v>96</v>
      </c>
      <c r="G5" s="70" t="s">
        <v>143</v>
      </c>
      <c r="H5" s="70" t="s">
        <v>144</v>
      </c>
      <c r="I5" s="70" t="s">
        <v>145</v>
      </c>
      <c r="J5" s="70" t="s">
        <v>146</v>
      </c>
      <c r="K5" s="70" t="s">
        <v>96</v>
      </c>
      <c r="L5" s="70" t="s">
        <v>147</v>
      </c>
      <c r="M5" s="70" t="s">
        <v>148</v>
      </c>
      <c r="N5" s="160" t="s">
        <v>149</v>
      </c>
      <c r="O5" s="160" t="s">
        <v>150</v>
      </c>
      <c r="P5" s="160" t="s">
        <v>151</v>
      </c>
      <c r="Q5" s="60"/>
      <c r="R5" s="119" t="s">
        <v>152</v>
      </c>
      <c r="S5" s="119" t="s">
        <v>153</v>
      </c>
      <c r="T5" s="70"/>
      <c r="U5" s="74"/>
      <c r="V5" s="74"/>
      <c r="W5" s="74"/>
    </row>
    <row r="6" s="28" customFormat="1" ht="27" customHeight="1" spans="1:23">
      <c r="A6" s="87"/>
      <c r="B6" s="87"/>
      <c r="C6" s="87"/>
      <c r="D6" s="88" t="s">
        <v>96</v>
      </c>
      <c r="E6" s="73">
        <f t="shared" ref="E6:T6" si="0">E7</f>
        <v>3526200</v>
      </c>
      <c r="F6" s="73">
        <f t="shared" si="0"/>
        <v>2771100</v>
      </c>
      <c r="G6" s="73">
        <f t="shared" si="0"/>
        <v>1118200</v>
      </c>
      <c r="H6" s="73">
        <f t="shared" si="0"/>
        <v>1016200</v>
      </c>
      <c r="I6" s="73">
        <f t="shared" si="0"/>
        <v>636700</v>
      </c>
      <c r="J6" s="73">
        <f t="shared" si="0"/>
        <v>0</v>
      </c>
      <c r="K6" s="73">
        <f t="shared" si="0"/>
        <v>512400</v>
      </c>
      <c r="L6" s="73">
        <f t="shared" si="0"/>
        <v>0</v>
      </c>
      <c r="M6" s="73">
        <f t="shared" si="0"/>
        <v>323600</v>
      </c>
      <c r="N6" s="73">
        <f t="shared" si="0"/>
        <v>0</v>
      </c>
      <c r="O6" s="73">
        <f t="shared" si="0"/>
        <v>188800</v>
      </c>
      <c r="P6" s="73">
        <f t="shared" si="0"/>
        <v>0</v>
      </c>
      <c r="Q6" s="73">
        <f t="shared" si="0"/>
        <v>0</v>
      </c>
      <c r="R6" s="73">
        <f t="shared" si="0"/>
        <v>242700</v>
      </c>
      <c r="S6" s="73">
        <f t="shared" si="0"/>
        <v>0</v>
      </c>
      <c r="T6" s="53">
        <f t="shared" si="0"/>
        <v>0</v>
      </c>
      <c r="U6" s="54"/>
      <c r="V6" s="54"/>
      <c r="W6" s="54"/>
    </row>
    <row r="7" ht="27" customHeight="1" spans="1:23">
      <c r="A7" s="87"/>
      <c r="B7" s="87"/>
      <c r="C7" s="87"/>
      <c r="D7" s="88" t="s">
        <v>98</v>
      </c>
      <c r="E7" s="73">
        <f t="shared" ref="E7:T7" si="1">SUM(E8:E11)</f>
        <v>3526200</v>
      </c>
      <c r="F7" s="73">
        <f t="shared" si="1"/>
        <v>2771100</v>
      </c>
      <c r="G7" s="73">
        <f t="shared" si="1"/>
        <v>1118200</v>
      </c>
      <c r="H7" s="73">
        <f t="shared" si="1"/>
        <v>1016200</v>
      </c>
      <c r="I7" s="73">
        <f t="shared" si="1"/>
        <v>636700</v>
      </c>
      <c r="J7" s="73">
        <f t="shared" si="1"/>
        <v>0</v>
      </c>
      <c r="K7" s="73">
        <f t="shared" si="1"/>
        <v>512400</v>
      </c>
      <c r="L7" s="73">
        <f t="shared" si="1"/>
        <v>0</v>
      </c>
      <c r="M7" s="73">
        <f t="shared" si="1"/>
        <v>323600</v>
      </c>
      <c r="N7" s="73">
        <f t="shared" si="1"/>
        <v>0</v>
      </c>
      <c r="O7" s="73">
        <f t="shared" si="1"/>
        <v>188800</v>
      </c>
      <c r="P7" s="73">
        <f t="shared" si="1"/>
        <v>0</v>
      </c>
      <c r="Q7" s="73">
        <f t="shared" si="1"/>
        <v>0</v>
      </c>
      <c r="R7" s="73">
        <f t="shared" si="1"/>
        <v>242700</v>
      </c>
      <c r="S7" s="73">
        <f t="shared" si="1"/>
        <v>0</v>
      </c>
      <c r="T7" s="53">
        <f t="shared" si="1"/>
        <v>0</v>
      </c>
      <c r="U7" s="54"/>
      <c r="V7" s="54"/>
      <c r="W7" s="54"/>
    </row>
    <row r="8" ht="27" customHeight="1" spans="1:23">
      <c r="A8" s="87" t="s">
        <v>107</v>
      </c>
      <c r="B8" s="87" t="s">
        <v>108</v>
      </c>
      <c r="C8" s="87" t="s">
        <v>109</v>
      </c>
      <c r="D8" s="88" t="s">
        <v>110</v>
      </c>
      <c r="E8" s="73">
        <v>2771100</v>
      </c>
      <c r="F8" s="73">
        <v>2771100</v>
      </c>
      <c r="G8" s="73">
        <v>1118200</v>
      </c>
      <c r="H8" s="73">
        <v>1016200</v>
      </c>
      <c r="I8" s="73">
        <v>636700</v>
      </c>
      <c r="J8" s="73">
        <v>0</v>
      </c>
      <c r="K8" s="73">
        <v>0</v>
      </c>
      <c r="L8" s="73">
        <v>0</v>
      </c>
      <c r="M8" s="73">
        <v>0</v>
      </c>
      <c r="N8" s="73">
        <v>0</v>
      </c>
      <c r="O8" s="73">
        <v>0</v>
      </c>
      <c r="P8" s="73">
        <v>0</v>
      </c>
      <c r="Q8" s="73">
        <v>0</v>
      </c>
      <c r="R8" s="73">
        <v>0</v>
      </c>
      <c r="S8" s="73">
        <v>0</v>
      </c>
      <c r="T8" s="53">
        <v>0</v>
      </c>
      <c r="U8" s="54"/>
      <c r="V8" s="54"/>
      <c r="W8" s="54"/>
    </row>
    <row r="9" ht="27" customHeight="1" spans="1:23">
      <c r="A9" s="87" t="s">
        <v>113</v>
      </c>
      <c r="B9" s="87" t="s">
        <v>114</v>
      </c>
      <c r="C9" s="87" t="s">
        <v>114</v>
      </c>
      <c r="D9" s="88" t="s">
        <v>115</v>
      </c>
      <c r="E9" s="73">
        <v>323600</v>
      </c>
      <c r="F9" s="73">
        <v>0</v>
      </c>
      <c r="G9" s="73">
        <v>0</v>
      </c>
      <c r="H9" s="73">
        <v>0</v>
      </c>
      <c r="I9" s="73">
        <v>0</v>
      </c>
      <c r="J9" s="73">
        <v>0</v>
      </c>
      <c r="K9" s="73">
        <v>323600</v>
      </c>
      <c r="L9" s="73">
        <v>0</v>
      </c>
      <c r="M9" s="73">
        <v>323600</v>
      </c>
      <c r="N9" s="73">
        <v>0</v>
      </c>
      <c r="O9" s="73">
        <v>0</v>
      </c>
      <c r="P9" s="73">
        <v>0</v>
      </c>
      <c r="Q9" s="73">
        <v>0</v>
      </c>
      <c r="R9" s="73">
        <v>0</v>
      </c>
      <c r="S9" s="73">
        <v>0</v>
      </c>
      <c r="T9" s="53">
        <v>0</v>
      </c>
      <c r="U9" s="54"/>
      <c r="V9" s="54"/>
      <c r="W9" s="54"/>
    </row>
    <row r="10" ht="27" customHeight="1" spans="1:23">
      <c r="A10" s="87" t="s">
        <v>116</v>
      </c>
      <c r="B10" s="87" t="s">
        <v>117</v>
      </c>
      <c r="C10" s="87" t="s">
        <v>109</v>
      </c>
      <c r="D10" s="88" t="s">
        <v>118</v>
      </c>
      <c r="E10" s="73">
        <v>188800</v>
      </c>
      <c r="F10" s="73">
        <v>0</v>
      </c>
      <c r="G10" s="73">
        <v>0</v>
      </c>
      <c r="H10" s="73">
        <v>0</v>
      </c>
      <c r="I10" s="73">
        <v>0</v>
      </c>
      <c r="J10" s="73">
        <v>0</v>
      </c>
      <c r="K10" s="73">
        <v>188800</v>
      </c>
      <c r="L10" s="73">
        <v>0</v>
      </c>
      <c r="M10" s="73">
        <v>0</v>
      </c>
      <c r="N10" s="73">
        <v>0</v>
      </c>
      <c r="O10" s="73">
        <v>188800</v>
      </c>
      <c r="P10" s="73">
        <v>0</v>
      </c>
      <c r="Q10" s="73">
        <v>0</v>
      </c>
      <c r="R10" s="73">
        <v>0</v>
      </c>
      <c r="S10" s="73">
        <v>0</v>
      </c>
      <c r="T10" s="53">
        <v>0</v>
      </c>
      <c r="U10" s="54"/>
      <c r="V10" s="54"/>
      <c r="W10" s="54"/>
    </row>
    <row r="11" ht="27" customHeight="1" spans="1:23">
      <c r="A11" s="87" t="s">
        <v>119</v>
      </c>
      <c r="B11" s="87" t="s">
        <v>120</v>
      </c>
      <c r="C11" s="87" t="s">
        <v>109</v>
      </c>
      <c r="D11" s="88" t="s">
        <v>121</v>
      </c>
      <c r="E11" s="73">
        <v>242700</v>
      </c>
      <c r="F11" s="73">
        <v>0</v>
      </c>
      <c r="G11" s="73">
        <v>0</v>
      </c>
      <c r="H11" s="73">
        <v>0</v>
      </c>
      <c r="I11" s="73">
        <v>0</v>
      </c>
      <c r="J11" s="73">
        <v>0</v>
      </c>
      <c r="K11" s="73">
        <v>0</v>
      </c>
      <c r="L11" s="73">
        <v>0</v>
      </c>
      <c r="M11" s="73">
        <v>0</v>
      </c>
      <c r="N11" s="73">
        <v>0</v>
      </c>
      <c r="O11" s="73">
        <v>0</v>
      </c>
      <c r="P11" s="73">
        <v>0</v>
      </c>
      <c r="Q11" s="73">
        <v>0</v>
      </c>
      <c r="R11" s="73">
        <v>242700</v>
      </c>
      <c r="S11" s="73">
        <v>0</v>
      </c>
      <c r="T11" s="53">
        <v>0</v>
      </c>
      <c r="U11" s="54"/>
      <c r="V11" s="54"/>
      <c r="W11" s="54"/>
    </row>
    <row r="12" ht="23.25" customHeight="1" spans="1:23">
      <c r="A12" s="54"/>
      <c r="B12" s="54"/>
      <c r="C12" s="54"/>
      <c r="D12" s="54"/>
      <c r="E12" s="54"/>
      <c r="F12" s="54"/>
      <c r="G12" s="54"/>
      <c r="H12" s="54"/>
      <c r="I12" s="54"/>
      <c r="J12" s="54"/>
      <c r="K12" s="54"/>
      <c r="L12" s="54"/>
      <c r="M12" s="54"/>
      <c r="N12" s="54"/>
      <c r="O12" s="54"/>
      <c r="P12" s="54"/>
      <c r="Q12" s="54"/>
      <c r="R12" s="54"/>
      <c r="S12" s="54"/>
      <c r="T12" s="54"/>
      <c r="U12" s="54"/>
      <c r="V12" s="54"/>
      <c r="W12" s="54"/>
    </row>
    <row r="13" ht="23.25" customHeight="1" spans="1:23">
      <c r="A13" s="54"/>
      <c r="B13" s="54"/>
      <c r="C13" s="54"/>
      <c r="D13" s="54"/>
      <c r="E13" s="54"/>
      <c r="F13" s="54"/>
      <c r="G13" s="54"/>
      <c r="H13" s="54"/>
      <c r="I13" s="54"/>
      <c r="J13" s="54"/>
      <c r="K13" s="54"/>
      <c r="L13" s="54"/>
      <c r="M13" s="161"/>
      <c r="N13" s="54"/>
      <c r="O13" s="54"/>
      <c r="P13" s="54"/>
      <c r="Q13" s="54"/>
      <c r="R13" s="54"/>
      <c r="S13" s="54"/>
      <c r="T13" s="54"/>
      <c r="U13" s="54"/>
      <c r="V13" s="54"/>
      <c r="W13" s="54"/>
    </row>
    <row r="14" ht="23.25" customHeight="1" spans="1:23">
      <c r="A14" s="54"/>
      <c r="B14" s="54"/>
      <c r="C14" s="54"/>
      <c r="D14" s="54"/>
      <c r="E14" s="54"/>
      <c r="F14" s="54"/>
      <c r="G14" s="54"/>
      <c r="H14" s="54"/>
      <c r="I14" s="54"/>
      <c r="J14" s="54"/>
      <c r="K14" s="54"/>
      <c r="L14" s="54"/>
      <c r="M14" s="54"/>
      <c r="N14" s="54"/>
      <c r="O14" s="54"/>
      <c r="P14" s="54"/>
      <c r="Q14" s="54"/>
      <c r="R14" s="54"/>
      <c r="S14" s="54"/>
      <c r="T14" s="54"/>
      <c r="U14" s="54"/>
      <c r="V14" s="54"/>
      <c r="W14" s="54"/>
    </row>
    <row r="15" ht="23.25" customHeight="1" spans="1:23">
      <c r="A15" s="54"/>
      <c r="B15" s="54"/>
      <c r="C15" s="54"/>
      <c r="D15" s="54"/>
      <c r="E15" s="54"/>
      <c r="F15" s="54"/>
      <c r="G15" s="54"/>
      <c r="H15" s="54"/>
      <c r="I15" s="54"/>
      <c r="J15" s="54"/>
      <c r="K15" s="54"/>
      <c r="L15" s="54"/>
      <c r="M15" s="54"/>
      <c r="N15" s="54"/>
      <c r="O15" s="54"/>
      <c r="P15" s="54"/>
      <c r="Q15" s="54"/>
      <c r="R15" s="54"/>
      <c r="S15" s="54"/>
      <c r="T15" s="54"/>
      <c r="U15" s="54"/>
      <c r="V15" s="54"/>
      <c r="W15" s="54"/>
    </row>
    <row r="16" ht="23.25" customHeight="1" spans="1:23">
      <c r="A16" s="54"/>
      <c r="B16" s="54"/>
      <c r="C16" s="54"/>
      <c r="D16" s="54"/>
      <c r="E16" s="54"/>
      <c r="F16" s="54"/>
      <c r="G16" s="54"/>
      <c r="H16" s="54"/>
      <c r="I16" s="54"/>
      <c r="J16" s="54"/>
      <c r="K16" s="54"/>
      <c r="L16" s="54"/>
      <c r="M16" s="54"/>
      <c r="N16" s="54"/>
      <c r="O16" s="54"/>
      <c r="P16" s="54"/>
      <c r="Q16" s="54"/>
      <c r="R16" s="54"/>
      <c r="S16" s="54"/>
      <c r="T16" s="54"/>
      <c r="U16" s="54"/>
      <c r="V16" s="54"/>
      <c r="W16" s="54"/>
    </row>
    <row r="17" ht="23.25" customHeight="1" spans="1:23">
      <c r="A17" s="54"/>
      <c r="B17" s="54"/>
      <c r="C17" s="54"/>
      <c r="D17" s="54"/>
      <c r="E17" s="54"/>
      <c r="F17" s="54"/>
      <c r="G17" s="54"/>
      <c r="H17" s="54"/>
      <c r="I17" s="54"/>
      <c r="J17" s="54"/>
      <c r="K17" s="54"/>
      <c r="L17" s="54"/>
      <c r="M17" s="54"/>
      <c r="N17" s="54"/>
      <c r="O17" s="54"/>
      <c r="P17" s="54"/>
      <c r="Q17" s="54"/>
      <c r="R17" s="54"/>
      <c r="S17" s="54"/>
      <c r="T17" s="54"/>
      <c r="U17" s="54"/>
      <c r="V17" s="54"/>
      <c r="W17" s="54"/>
    </row>
    <row r="18" ht="23.25" customHeight="1" spans="1:23">
      <c r="A18" s="54"/>
      <c r="B18" s="54"/>
      <c r="C18" s="54"/>
      <c r="D18" s="54"/>
      <c r="E18" s="54"/>
      <c r="F18" s="54"/>
      <c r="G18" s="54"/>
      <c r="H18" s="54"/>
      <c r="I18" s="54"/>
      <c r="J18" s="54"/>
      <c r="K18" s="54"/>
      <c r="L18" s="54"/>
      <c r="M18" s="54"/>
      <c r="N18" s="54"/>
      <c r="O18" s="54"/>
      <c r="P18" s="54"/>
      <c r="Q18" s="54"/>
      <c r="R18" s="54"/>
      <c r="S18" s="54"/>
      <c r="T18" s="54"/>
      <c r="U18" s="54"/>
      <c r="V18" s="54"/>
      <c r="W18" s="54"/>
    </row>
  </sheetData>
  <sheetProtection formatCells="0" formatColumns="0" formatRows="0"/>
  <mergeCells count="8">
    <mergeCell ref="A3:G3"/>
    <mergeCell ref="A4:C4"/>
    <mergeCell ref="F4:J4"/>
    <mergeCell ref="K4:N4"/>
    <mergeCell ref="D4:D5"/>
    <mergeCell ref="E4:E5"/>
    <mergeCell ref="Q4:Q5"/>
    <mergeCell ref="T4:T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8"/>
  <sheetViews>
    <sheetView showGridLines="0" showZeros="0" workbookViewId="0">
      <selection activeCell="A1" sqref="A1"/>
    </sheetView>
  </sheetViews>
  <sheetFormatPr defaultColWidth="9.16666666666667" defaultRowHeight="12.75" customHeight="1"/>
  <cols>
    <col min="1" max="1" width="9.5" customWidth="1"/>
    <col min="2" max="2" width="9" customWidth="1"/>
    <col min="3" max="3" width="6.83333333333333" customWidth="1"/>
    <col min="4" max="4" width="25.6666666666667" customWidth="1"/>
    <col min="5" max="5" width="13.1666666666667" customWidth="1"/>
    <col min="6" max="30" width="10.6666666666667" customWidth="1"/>
  </cols>
  <sheetData>
    <row r="1" ht="22.5" customHeight="1" spans="1:31">
      <c r="A1" s="29" t="s">
        <v>154</v>
      </c>
      <c r="B1" s="98"/>
      <c r="C1" s="98"/>
      <c r="D1" s="99"/>
      <c r="E1" s="105"/>
      <c r="F1" s="105"/>
      <c r="G1" s="105"/>
      <c r="H1" s="105"/>
      <c r="I1" s="105"/>
      <c r="J1" s="105"/>
      <c r="K1" s="105"/>
      <c r="L1" s="105"/>
      <c r="M1" s="105"/>
      <c r="N1" s="105"/>
      <c r="O1" s="105"/>
      <c r="P1" s="105"/>
      <c r="Q1" s="105"/>
      <c r="R1" s="105"/>
      <c r="S1" s="105"/>
      <c r="T1" s="105"/>
      <c r="U1" s="105"/>
      <c r="V1" s="105"/>
      <c r="W1" s="105"/>
      <c r="X1" s="105"/>
      <c r="Y1" s="105"/>
      <c r="Z1" s="105"/>
      <c r="AA1" s="105"/>
      <c r="AB1" s="105"/>
      <c r="AC1" s="117"/>
      <c r="AD1" s="117"/>
      <c r="AE1" s="54"/>
    </row>
    <row r="2" ht="22.5" customHeight="1" spans="1:31">
      <c r="A2" s="111" t="s">
        <v>155</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54"/>
    </row>
    <row r="3" ht="22.5" customHeight="1" spans="1:31">
      <c r="A3" s="100" t="s">
        <v>24</v>
      </c>
      <c r="B3" s="100"/>
      <c r="C3" s="100"/>
      <c r="D3" s="100"/>
      <c r="E3" s="100"/>
      <c r="F3" s="100"/>
      <c r="G3" s="100"/>
      <c r="H3" s="100"/>
      <c r="I3" s="100"/>
      <c r="J3" s="100"/>
      <c r="K3" s="100"/>
      <c r="L3" s="100"/>
      <c r="M3" s="100"/>
      <c r="N3" s="100"/>
      <c r="O3" s="105"/>
      <c r="P3" s="105"/>
      <c r="Q3" s="105"/>
      <c r="R3" s="105"/>
      <c r="S3" s="105"/>
      <c r="T3" s="105"/>
      <c r="U3" s="105"/>
      <c r="V3" s="105"/>
      <c r="W3" s="105"/>
      <c r="X3" s="105"/>
      <c r="Y3" s="105"/>
      <c r="Z3" s="105"/>
      <c r="AA3" s="105"/>
      <c r="AB3" s="105"/>
      <c r="AC3" s="118" t="s">
        <v>85</v>
      </c>
      <c r="AD3" s="118"/>
      <c r="AE3" s="54"/>
    </row>
    <row r="4" ht="22.5" customHeight="1" spans="1:31">
      <c r="A4" s="113" t="s">
        <v>101</v>
      </c>
      <c r="B4" s="114"/>
      <c r="C4" s="114"/>
      <c r="D4" s="82" t="s">
        <v>103</v>
      </c>
      <c r="E4" s="115" t="s">
        <v>156</v>
      </c>
      <c r="F4" s="60" t="s">
        <v>157</v>
      </c>
      <c r="G4" s="60" t="s">
        <v>158</v>
      </c>
      <c r="H4" s="70" t="s">
        <v>159</v>
      </c>
      <c r="I4" s="116" t="s">
        <v>160</v>
      </c>
      <c r="J4" s="60" t="s">
        <v>161</v>
      </c>
      <c r="K4" s="60" t="s">
        <v>162</v>
      </c>
      <c r="L4" s="60" t="s">
        <v>163</v>
      </c>
      <c r="M4" s="60" t="s">
        <v>164</v>
      </c>
      <c r="N4" s="60" t="s">
        <v>165</v>
      </c>
      <c r="O4" s="65" t="s">
        <v>166</v>
      </c>
      <c r="P4" s="65" t="s">
        <v>167</v>
      </c>
      <c r="Q4" s="96" t="s">
        <v>168</v>
      </c>
      <c r="R4" s="65" t="s">
        <v>169</v>
      </c>
      <c r="S4" s="65" t="s">
        <v>170</v>
      </c>
      <c r="T4" s="65" t="s">
        <v>171</v>
      </c>
      <c r="U4" s="70" t="s">
        <v>172</v>
      </c>
      <c r="V4" s="70" t="s">
        <v>173</v>
      </c>
      <c r="W4" s="70" t="s">
        <v>174</v>
      </c>
      <c r="X4" s="96" t="s">
        <v>175</v>
      </c>
      <c r="Y4" s="93" t="s">
        <v>176</v>
      </c>
      <c r="Z4" s="65" t="s">
        <v>177</v>
      </c>
      <c r="AA4" s="65" t="s">
        <v>178</v>
      </c>
      <c r="AB4" s="65" t="s">
        <v>179</v>
      </c>
      <c r="AC4" s="65" t="s">
        <v>180</v>
      </c>
      <c r="AD4" s="65" t="s">
        <v>181</v>
      </c>
      <c r="AE4" s="74"/>
    </row>
    <row r="5" ht="39" customHeight="1" spans="1:31">
      <c r="A5" s="70" t="s">
        <v>104</v>
      </c>
      <c r="B5" s="70" t="s">
        <v>105</v>
      </c>
      <c r="C5" s="70" t="s">
        <v>106</v>
      </c>
      <c r="D5" s="44"/>
      <c r="E5" s="116"/>
      <c r="F5" s="70"/>
      <c r="G5" s="70"/>
      <c r="H5" s="60"/>
      <c r="I5" s="115"/>
      <c r="J5" s="70"/>
      <c r="K5" s="70"/>
      <c r="L5" s="70"/>
      <c r="M5" s="70"/>
      <c r="N5" s="70"/>
      <c r="O5" s="70"/>
      <c r="P5" s="70"/>
      <c r="Q5" s="93"/>
      <c r="R5" s="70"/>
      <c r="S5" s="70"/>
      <c r="T5" s="70"/>
      <c r="U5" s="60"/>
      <c r="V5" s="60"/>
      <c r="W5" s="60"/>
      <c r="X5" s="93"/>
      <c r="Y5" s="92"/>
      <c r="Z5" s="70"/>
      <c r="AA5" s="70"/>
      <c r="AB5" s="70"/>
      <c r="AC5" s="70"/>
      <c r="AD5" s="70"/>
      <c r="AE5" s="74"/>
    </row>
    <row r="6" s="28" customFormat="1" ht="27" customHeight="1" spans="1:31">
      <c r="A6" s="87"/>
      <c r="B6" s="87"/>
      <c r="C6" s="87"/>
      <c r="D6" s="88" t="s">
        <v>96</v>
      </c>
      <c r="E6" s="73">
        <f t="shared" ref="E6:AD6" si="0">E7</f>
        <v>808500</v>
      </c>
      <c r="F6" s="73">
        <f t="shared" si="0"/>
        <v>81000</v>
      </c>
      <c r="G6" s="73">
        <f t="shared" si="0"/>
        <v>50000</v>
      </c>
      <c r="H6" s="73">
        <f t="shared" si="0"/>
        <v>0</v>
      </c>
      <c r="I6" s="73">
        <f t="shared" si="0"/>
        <v>0</v>
      </c>
      <c r="J6" s="73">
        <f t="shared" si="0"/>
        <v>0</v>
      </c>
      <c r="K6" s="73">
        <f t="shared" si="0"/>
        <v>5000</v>
      </c>
      <c r="L6" s="73">
        <f t="shared" si="0"/>
        <v>0</v>
      </c>
      <c r="M6" s="73">
        <f t="shared" si="0"/>
        <v>0</v>
      </c>
      <c r="N6" s="73">
        <f t="shared" si="0"/>
        <v>0</v>
      </c>
      <c r="O6" s="73">
        <f t="shared" si="0"/>
        <v>80000</v>
      </c>
      <c r="P6" s="73">
        <f t="shared" si="0"/>
        <v>10000</v>
      </c>
      <c r="Q6" s="73">
        <f t="shared" si="0"/>
        <v>0</v>
      </c>
      <c r="R6" s="73">
        <f t="shared" si="0"/>
        <v>0</v>
      </c>
      <c r="S6" s="73">
        <f t="shared" si="0"/>
        <v>50300</v>
      </c>
      <c r="T6" s="73">
        <f t="shared" si="0"/>
        <v>9000</v>
      </c>
      <c r="U6" s="73">
        <f t="shared" si="0"/>
        <v>0</v>
      </c>
      <c r="V6" s="73">
        <f t="shared" si="0"/>
        <v>0</v>
      </c>
      <c r="W6" s="73">
        <f t="shared" si="0"/>
        <v>0</v>
      </c>
      <c r="X6" s="73">
        <f t="shared" si="0"/>
        <v>27200</v>
      </c>
      <c r="Y6" s="104">
        <f t="shared" si="0"/>
        <v>0</v>
      </c>
      <c r="Z6" s="73">
        <f t="shared" si="0"/>
        <v>65400</v>
      </c>
      <c r="AA6" s="73">
        <f t="shared" si="0"/>
        <v>60000</v>
      </c>
      <c r="AB6" s="73">
        <f t="shared" si="0"/>
        <v>0</v>
      </c>
      <c r="AC6" s="73">
        <f t="shared" si="0"/>
        <v>340600</v>
      </c>
      <c r="AD6" s="53">
        <f t="shared" si="0"/>
        <v>30000</v>
      </c>
      <c r="AE6" s="54"/>
    </row>
    <row r="7" ht="27" customHeight="1" spans="1:31">
      <c r="A7" s="87"/>
      <c r="B7" s="87"/>
      <c r="C7" s="87"/>
      <c r="D7" s="88" t="s">
        <v>98</v>
      </c>
      <c r="E7" s="73">
        <f t="shared" ref="E7:AD7" si="1">SUM(E8:E9)</f>
        <v>808500</v>
      </c>
      <c r="F7" s="73">
        <f t="shared" si="1"/>
        <v>81000</v>
      </c>
      <c r="G7" s="73">
        <f t="shared" si="1"/>
        <v>50000</v>
      </c>
      <c r="H7" s="73">
        <f t="shared" si="1"/>
        <v>0</v>
      </c>
      <c r="I7" s="73">
        <f t="shared" si="1"/>
        <v>0</v>
      </c>
      <c r="J7" s="73">
        <f t="shared" si="1"/>
        <v>0</v>
      </c>
      <c r="K7" s="73">
        <f t="shared" si="1"/>
        <v>5000</v>
      </c>
      <c r="L7" s="73">
        <f t="shared" si="1"/>
        <v>0</v>
      </c>
      <c r="M7" s="73">
        <f t="shared" si="1"/>
        <v>0</v>
      </c>
      <c r="N7" s="73">
        <f t="shared" si="1"/>
        <v>0</v>
      </c>
      <c r="O7" s="73">
        <f t="shared" si="1"/>
        <v>80000</v>
      </c>
      <c r="P7" s="73">
        <f t="shared" si="1"/>
        <v>10000</v>
      </c>
      <c r="Q7" s="73">
        <f t="shared" si="1"/>
        <v>0</v>
      </c>
      <c r="R7" s="73">
        <f t="shared" si="1"/>
        <v>0</v>
      </c>
      <c r="S7" s="73">
        <f t="shared" si="1"/>
        <v>50300</v>
      </c>
      <c r="T7" s="73">
        <f t="shared" si="1"/>
        <v>9000</v>
      </c>
      <c r="U7" s="73">
        <f t="shared" si="1"/>
        <v>0</v>
      </c>
      <c r="V7" s="73">
        <f t="shared" si="1"/>
        <v>0</v>
      </c>
      <c r="W7" s="73">
        <f t="shared" si="1"/>
        <v>0</v>
      </c>
      <c r="X7" s="73">
        <f t="shared" si="1"/>
        <v>27200</v>
      </c>
      <c r="Y7" s="104">
        <f t="shared" si="1"/>
        <v>0</v>
      </c>
      <c r="Z7" s="73">
        <f t="shared" si="1"/>
        <v>65400</v>
      </c>
      <c r="AA7" s="73">
        <f t="shared" si="1"/>
        <v>60000</v>
      </c>
      <c r="AB7" s="73">
        <f t="shared" si="1"/>
        <v>0</v>
      </c>
      <c r="AC7" s="73">
        <f t="shared" si="1"/>
        <v>340600</v>
      </c>
      <c r="AD7" s="53">
        <f t="shared" si="1"/>
        <v>30000</v>
      </c>
      <c r="AE7" s="54"/>
    </row>
    <row r="8" ht="27" customHeight="1" spans="1:31">
      <c r="A8" s="87" t="s">
        <v>107</v>
      </c>
      <c r="B8" s="87" t="s">
        <v>108</v>
      </c>
      <c r="C8" s="87" t="s">
        <v>109</v>
      </c>
      <c r="D8" s="88" t="s">
        <v>110</v>
      </c>
      <c r="E8" s="73">
        <v>438500</v>
      </c>
      <c r="F8" s="73">
        <v>20000</v>
      </c>
      <c r="G8" s="73">
        <v>10000</v>
      </c>
      <c r="H8" s="73">
        <v>0</v>
      </c>
      <c r="I8" s="73">
        <v>0</v>
      </c>
      <c r="J8" s="73">
        <v>0</v>
      </c>
      <c r="K8" s="73">
        <v>0</v>
      </c>
      <c r="L8" s="73">
        <v>0</v>
      </c>
      <c r="M8" s="73">
        <v>0</v>
      </c>
      <c r="N8" s="73">
        <v>0</v>
      </c>
      <c r="O8" s="73">
        <v>10000</v>
      </c>
      <c r="P8" s="73">
        <v>0</v>
      </c>
      <c r="Q8" s="73">
        <v>0</v>
      </c>
      <c r="R8" s="73">
        <v>0</v>
      </c>
      <c r="S8" s="73">
        <v>30300</v>
      </c>
      <c r="T8" s="73">
        <v>0</v>
      </c>
      <c r="U8" s="73">
        <v>0</v>
      </c>
      <c r="V8" s="73">
        <v>0</v>
      </c>
      <c r="W8" s="73">
        <v>0</v>
      </c>
      <c r="X8" s="73">
        <v>27200</v>
      </c>
      <c r="Y8" s="104">
        <v>0</v>
      </c>
      <c r="Z8" s="73">
        <v>40400</v>
      </c>
      <c r="AA8" s="73">
        <v>60000</v>
      </c>
      <c r="AB8" s="73">
        <v>0</v>
      </c>
      <c r="AC8" s="73">
        <v>240600</v>
      </c>
      <c r="AD8" s="53">
        <v>0</v>
      </c>
      <c r="AE8" s="54"/>
    </row>
    <row r="9" ht="27" customHeight="1" spans="1:31">
      <c r="A9" s="87" t="s">
        <v>107</v>
      </c>
      <c r="B9" s="87" t="s">
        <v>108</v>
      </c>
      <c r="C9" s="87" t="s">
        <v>111</v>
      </c>
      <c r="D9" s="88" t="s">
        <v>112</v>
      </c>
      <c r="E9" s="73">
        <v>370000</v>
      </c>
      <c r="F9" s="73">
        <v>61000</v>
      </c>
      <c r="G9" s="73">
        <v>40000</v>
      </c>
      <c r="H9" s="73">
        <v>0</v>
      </c>
      <c r="I9" s="73">
        <v>0</v>
      </c>
      <c r="J9" s="73">
        <v>0</v>
      </c>
      <c r="K9" s="73">
        <v>5000</v>
      </c>
      <c r="L9" s="73">
        <v>0</v>
      </c>
      <c r="M9" s="73">
        <v>0</v>
      </c>
      <c r="N9" s="73">
        <v>0</v>
      </c>
      <c r="O9" s="73">
        <v>70000</v>
      </c>
      <c r="P9" s="73">
        <v>10000</v>
      </c>
      <c r="Q9" s="73">
        <v>0</v>
      </c>
      <c r="R9" s="73">
        <v>0</v>
      </c>
      <c r="S9" s="73">
        <v>20000</v>
      </c>
      <c r="T9" s="73">
        <v>9000</v>
      </c>
      <c r="U9" s="73">
        <v>0</v>
      </c>
      <c r="V9" s="73">
        <v>0</v>
      </c>
      <c r="W9" s="73">
        <v>0</v>
      </c>
      <c r="X9" s="73">
        <v>0</v>
      </c>
      <c r="Y9" s="104">
        <v>0</v>
      </c>
      <c r="Z9" s="73">
        <v>25000</v>
      </c>
      <c r="AA9" s="73">
        <v>0</v>
      </c>
      <c r="AB9" s="73">
        <v>0</v>
      </c>
      <c r="AC9" s="73">
        <v>100000</v>
      </c>
      <c r="AD9" s="53">
        <v>30000</v>
      </c>
      <c r="AE9" s="54"/>
    </row>
    <row r="10" ht="22.5" customHeight="1" spans="1:3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row>
    <row r="11" ht="22.5" customHeight="1" spans="1:3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row>
    <row r="12" ht="22.5" customHeight="1" spans="1:3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row>
    <row r="13" ht="22.5" customHeight="1" spans="1:31">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row>
    <row r="14" ht="22.5" customHeight="1" spans="1:3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row>
    <row r="15" ht="22.5" customHeight="1" spans="1:31">
      <c r="A15" s="54"/>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row>
    <row r="16" ht="22.5" customHeight="1" spans="1:3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row>
    <row r="17" ht="22.5" customHeight="1" spans="1:31">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row>
    <row r="18" ht="22.5" customHeight="1" spans="1:31">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row>
  </sheetData>
  <sheetProtection formatCells="0" formatColumns="0" formatRows="0"/>
  <mergeCells count="29">
    <mergeCell ref="AC1:AD1"/>
    <mergeCell ref="AC3:AD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showGridLines="0" workbookViewId="0">
      <selection activeCell="A1" sqref="A1"/>
    </sheetView>
  </sheetViews>
  <sheetFormatPr defaultColWidth="9.16666666666667" defaultRowHeight="12.75" customHeight="1"/>
  <cols>
    <col min="1" max="1" width="8.83333333333333" customWidth="1"/>
    <col min="2" max="2" width="8.5" customWidth="1"/>
    <col min="3" max="3" width="6.5" customWidth="1"/>
    <col min="4" max="4" width="26.6666666666667" customWidth="1"/>
    <col min="5" max="5" width="12.6666666666667" customWidth="1"/>
    <col min="6" max="6" width="11" customWidth="1"/>
    <col min="7" max="7" width="9" customWidth="1"/>
    <col min="8" max="8" width="9.16666666666667" customWidth="1"/>
    <col min="9" max="9" width="11" customWidth="1"/>
    <col min="10" max="10" width="8.83333333333333" customWidth="1"/>
    <col min="11" max="16" width="11" customWidth="1"/>
  </cols>
  <sheetData>
    <row r="1" ht="22.5" customHeight="1" spans="1:17">
      <c r="A1" s="29" t="s">
        <v>182</v>
      </c>
      <c r="B1" s="98"/>
      <c r="C1" s="98"/>
      <c r="D1" s="99"/>
      <c r="E1" s="99"/>
      <c r="F1" s="99"/>
      <c r="G1" s="99"/>
      <c r="H1" s="99"/>
      <c r="I1" s="99"/>
      <c r="J1" s="99"/>
      <c r="K1" s="99"/>
      <c r="L1" s="99"/>
      <c r="M1" s="105"/>
      <c r="N1" s="105"/>
      <c r="O1" s="105"/>
      <c r="P1" s="106"/>
      <c r="Q1" s="5"/>
    </row>
    <row r="2" ht="22.5" customHeight="1" spans="1:17">
      <c r="A2" s="81" t="s">
        <v>183</v>
      </c>
      <c r="B2" s="81"/>
      <c r="C2" s="81"/>
      <c r="D2" s="81"/>
      <c r="E2" s="81"/>
      <c r="F2" s="81"/>
      <c r="G2" s="81"/>
      <c r="H2" s="81"/>
      <c r="I2" s="81"/>
      <c r="J2" s="81"/>
      <c r="K2" s="81"/>
      <c r="L2" s="81"/>
      <c r="M2" s="81"/>
      <c r="N2" s="81"/>
      <c r="O2" s="81"/>
      <c r="P2" s="81"/>
      <c r="Q2" s="5"/>
    </row>
    <row r="3" ht="22.5" customHeight="1" spans="1:17">
      <c r="A3" s="112" t="s">
        <v>24</v>
      </c>
      <c r="B3" s="112"/>
      <c r="C3" s="112"/>
      <c r="D3" s="112"/>
      <c r="E3" s="112"/>
      <c r="F3" s="112"/>
      <c r="G3" s="112"/>
      <c r="H3" s="112"/>
      <c r="I3" s="112"/>
      <c r="J3" s="112"/>
      <c r="K3" s="112"/>
      <c r="L3" s="101"/>
      <c r="M3" s="107"/>
      <c r="N3" s="107"/>
      <c r="O3" s="107"/>
      <c r="P3" s="108" t="s">
        <v>85</v>
      </c>
      <c r="Q3" s="5"/>
    </row>
    <row r="4" ht="22.5" customHeight="1" spans="1:17">
      <c r="A4" s="82" t="s">
        <v>101</v>
      </c>
      <c r="B4" s="82"/>
      <c r="C4" s="82"/>
      <c r="D4" s="82" t="s">
        <v>103</v>
      </c>
      <c r="E4" s="151" t="s">
        <v>87</v>
      </c>
      <c r="F4" s="89" t="s">
        <v>184</v>
      </c>
      <c r="G4" s="89" t="s">
        <v>185</v>
      </c>
      <c r="H4" s="89" t="s">
        <v>186</v>
      </c>
      <c r="I4" s="89" t="s">
        <v>187</v>
      </c>
      <c r="J4" s="89" t="s">
        <v>188</v>
      </c>
      <c r="K4" s="89" t="s">
        <v>189</v>
      </c>
      <c r="L4" s="90" t="s">
        <v>153</v>
      </c>
      <c r="M4" s="65" t="s">
        <v>190</v>
      </c>
      <c r="N4" s="91" t="s">
        <v>191</v>
      </c>
      <c r="O4" s="65" t="s">
        <v>192</v>
      </c>
      <c r="P4" s="156" t="s">
        <v>193</v>
      </c>
      <c r="Q4" s="5"/>
    </row>
    <row r="5" ht="38.25" customHeight="1" spans="1:17">
      <c r="A5" s="44" t="s">
        <v>104</v>
      </c>
      <c r="B5" s="44" t="s">
        <v>105</v>
      </c>
      <c r="C5" s="44" t="s">
        <v>106</v>
      </c>
      <c r="D5" s="44"/>
      <c r="E5" s="152"/>
      <c r="F5" s="153"/>
      <c r="G5" s="153"/>
      <c r="H5" s="153"/>
      <c r="I5" s="153"/>
      <c r="J5" s="153"/>
      <c r="K5" s="153"/>
      <c r="L5" s="153"/>
      <c r="M5" s="70"/>
      <c r="N5" s="157"/>
      <c r="O5" s="70"/>
      <c r="P5" s="158"/>
      <c r="Q5" s="5"/>
    </row>
    <row r="6" s="28" customFormat="1" ht="27" customHeight="1" spans="1:17">
      <c r="A6" s="87"/>
      <c r="B6" s="87"/>
      <c r="C6" s="87"/>
      <c r="D6" s="88" t="s">
        <v>96</v>
      </c>
      <c r="E6" s="154">
        <f t="shared" ref="E6:P6" si="0">E7</f>
        <v>250000</v>
      </c>
      <c r="F6" s="155">
        <f t="shared" si="0"/>
        <v>0</v>
      </c>
      <c r="G6" s="155">
        <f t="shared" si="0"/>
        <v>0</v>
      </c>
      <c r="H6" s="155">
        <f t="shared" si="0"/>
        <v>0</v>
      </c>
      <c r="I6" s="155">
        <f t="shared" si="0"/>
        <v>0</v>
      </c>
      <c r="J6" s="155">
        <f t="shared" si="0"/>
        <v>0</v>
      </c>
      <c r="K6" s="155">
        <f t="shared" si="0"/>
        <v>0</v>
      </c>
      <c r="L6" s="155">
        <f t="shared" si="0"/>
        <v>0</v>
      </c>
      <c r="M6" s="155">
        <f t="shared" si="0"/>
        <v>0</v>
      </c>
      <c r="N6" s="155">
        <f t="shared" si="0"/>
        <v>250000</v>
      </c>
      <c r="O6" s="155">
        <f t="shared" si="0"/>
        <v>0</v>
      </c>
      <c r="P6" s="159">
        <f t="shared" si="0"/>
        <v>0</v>
      </c>
      <c r="Q6" s="37"/>
    </row>
    <row r="7" ht="27" customHeight="1" spans="1:17">
      <c r="A7" s="87"/>
      <c r="B7" s="87"/>
      <c r="C7" s="87"/>
      <c r="D7" s="88" t="s">
        <v>98</v>
      </c>
      <c r="E7" s="154">
        <f t="shared" ref="E7:P7" si="1">SUM(E8:E9)</f>
        <v>250000</v>
      </c>
      <c r="F7" s="155">
        <f t="shared" si="1"/>
        <v>0</v>
      </c>
      <c r="G7" s="155">
        <f t="shared" si="1"/>
        <v>0</v>
      </c>
      <c r="H7" s="155">
        <f t="shared" si="1"/>
        <v>0</v>
      </c>
      <c r="I7" s="155">
        <f t="shared" si="1"/>
        <v>0</v>
      </c>
      <c r="J7" s="155">
        <f t="shared" si="1"/>
        <v>0</v>
      </c>
      <c r="K7" s="155">
        <f t="shared" si="1"/>
        <v>0</v>
      </c>
      <c r="L7" s="155">
        <f t="shared" si="1"/>
        <v>0</v>
      </c>
      <c r="M7" s="155">
        <f t="shared" si="1"/>
        <v>0</v>
      </c>
      <c r="N7" s="155">
        <f t="shared" si="1"/>
        <v>250000</v>
      </c>
      <c r="O7" s="155">
        <f t="shared" si="1"/>
        <v>0</v>
      </c>
      <c r="P7" s="159">
        <f t="shared" si="1"/>
        <v>0</v>
      </c>
      <c r="Q7" s="5"/>
    </row>
    <row r="8" ht="27" customHeight="1" spans="1:17">
      <c r="A8" s="87" t="s">
        <v>107</v>
      </c>
      <c r="B8" s="87" t="s">
        <v>108</v>
      </c>
      <c r="C8" s="87" t="s">
        <v>109</v>
      </c>
      <c r="D8" s="88" t="s">
        <v>110</v>
      </c>
      <c r="E8" s="154">
        <v>60000</v>
      </c>
      <c r="F8" s="155">
        <v>0</v>
      </c>
      <c r="G8" s="155">
        <v>0</v>
      </c>
      <c r="H8" s="155">
        <v>0</v>
      </c>
      <c r="I8" s="155">
        <v>0</v>
      </c>
      <c r="J8" s="155">
        <v>0</v>
      </c>
      <c r="K8" s="155">
        <v>0</v>
      </c>
      <c r="L8" s="155">
        <v>0</v>
      </c>
      <c r="M8" s="155">
        <v>0</v>
      </c>
      <c r="N8" s="155">
        <v>60000</v>
      </c>
      <c r="O8" s="155">
        <v>0</v>
      </c>
      <c r="P8" s="159">
        <v>0</v>
      </c>
      <c r="Q8" s="5"/>
    </row>
    <row r="9" ht="27" customHeight="1" spans="1:17">
      <c r="A9" s="87" t="s">
        <v>107</v>
      </c>
      <c r="B9" s="87" t="s">
        <v>108</v>
      </c>
      <c r="C9" s="87" t="s">
        <v>111</v>
      </c>
      <c r="D9" s="88" t="s">
        <v>112</v>
      </c>
      <c r="E9" s="154">
        <v>190000</v>
      </c>
      <c r="F9" s="155">
        <v>0</v>
      </c>
      <c r="G9" s="155">
        <v>0</v>
      </c>
      <c r="H9" s="155">
        <v>0</v>
      </c>
      <c r="I9" s="155">
        <v>0</v>
      </c>
      <c r="J9" s="155">
        <v>0</v>
      </c>
      <c r="K9" s="155">
        <v>0</v>
      </c>
      <c r="L9" s="155">
        <v>0</v>
      </c>
      <c r="M9" s="155">
        <v>0</v>
      </c>
      <c r="N9" s="155">
        <v>190000</v>
      </c>
      <c r="O9" s="155">
        <v>0</v>
      </c>
      <c r="P9" s="159">
        <v>0</v>
      </c>
      <c r="Q9" s="5"/>
    </row>
  </sheetData>
  <sheetProtection formatCells="0" formatColumns="0" formatRows="0"/>
  <mergeCells count="15">
    <mergeCell ref="A3:K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4"/>
  <sheetViews>
    <sheetView showGridLines="0" showZeros="0" workbookViewId="0">
      <selection activeCell="A1" sqref="A1"/>
    </sheetView>
  </sheetViews>
  <sheetFormatPr defaultColWidth="9.16666666666667" defaultRowHeight="12.75" customHeight="1"/>
  <cols>
    <col min="1" max="1" width="48.1666666666667" customWidth="1"/>
    <col min="2" max="2" width="20.3333333333333" customWidth="1"/>
    <col min="3" max="3" width="37" customWidth="1"/>
    <col min="4" max="4" width="20.3333333333333" customWidth="1"/>
    <col min="5" max="5" width="19.5" customWidth="1"/>
    <col min="6" max="6" width="12.6666666666667" customWidth="1"/>
    <col min="7" max="7" width="11.3333333333333" customWidth="1"/>
  </cols>
  <sheetData>
    <row r="1" ht="21" customHeight="1" spans="1:254">
      <c r="A1" s="29" t="s">
        <v>194</v>
      </c>
      <c r="B1" s="29"/>
      <c r="C1" s="29"/>
      <c r="D1" s="29"/>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row>
    <row r="2" ht="21" customHeight="1" spans="1:254">
      <c r="A2" s="127" t="s">
        <v>195</v>
      </c>
      <c r="B2" s="127"/>
      <c r="C2" s="127"/>
      <c r="D2" s="127"/>
      <c r="E2" s="127"/>
      <c r="F2" s="127"/>
      <c r="G2" s="128"/>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row>
    <row r="3" ht="21" customHeight="1" spans="1:254">
      <c r="A3" s="51" t="s">
        <v>196</v>
      </c>
      <c r="B3" s="51"/>
      <c r="C3" s="51"/>
      <c r="D3" s="5"/>
      <c r="E3" s="54"/>
      <c r="F3" s="5"/>
      <c r="G3" s="129" t="s">
        <v>25</v>
      </c>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row>
    <row r="4" s="74" customFormat="1" ht="21" customHeight="1" spans="1:7">
      <c r="A4" s="113" t="s">
        <v>26</v>
      </c>
      <c r="B4" s="113"/>
      <c r="C4" s="113" t="s">
        <v>27</v>
      </c>
      <c r="D4" s="126"/>
      <c r="E4" s="130"/>
      <c r="F4" s="130"/>
      <c r="G4" s="130"/>
    </row>
    <row r="5" s="74" customFormat="1" ht="28.5" customHeight="1" spans="1:7">
      <c r="A5" s="65" t="s">
        <v>28</v>
      </c>
      <c r="B5" s="70" t="s">
        <v>29</v>
      </c>
      <c r="C5" s="131" t="s">
        <v>28</v>
      </c>
      <c r="D5" s="70" t="s">
        <v>96</v>
      </c>
      <c r="E5" s="70" t="s">
        <v>197</v>
      </c>
      <c r="F5" s="70" t="s">
        <v>198</v>
      </c>
      <c r="G5" s="65" t="s">
        <v>199</v>
      </c>
    </row>
    <row r="6" s="28" customFormat="1" ht="21" customHeight="1" spans="1:254">
      <c r="A6" s="132" t="s">
        <v>30</v>
      </c>
      <c r="B6" s="133">
        <v>6024700</v>
      </c>
      <c r="C6" s="134" t="s">
        <v>31</v>
      </c>
      <c r="D6" s="133">
        <v>5269600</v>
      </c>
      <c r="E6" s="135">
        <v>5269600</v>
      </c>
      <c r="F6" s="136">
        <v>0</v>
      </c>
      <c r="G6" s="137"/>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row>
    <row r="7" s="28" customFormat="1" ht="21" customHeight="1" spans="1:254">
      <c r="A7" s="132" t="s">
        <v>200</v>
      </c>
      <c r="B7" s="133">
        <v>6024700</v>
      </c>
      <c r="C7" s="134" t="s">
        <v>201</v>
      </c>
      <c r="D7" s="133">
        <v>0</v>
      </c>
      <c r="E7" s="135">
        <v>0</v>
      </c>
      <c r="F7" s="136">
        <v>0</v>
      </c>
      <c r="G7" s="137"/>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row>
    <row r="8" s="28" customFormat="1" ht="21" customHeight="1" spans="1:254">
      <c r="A8" s="138" t="s">
        <v>202</v>
      </c>
      <c r="B8" s="133">
        <v>0</v>
      </c>
      <c r="C8" s="134" t="s">
        <v>203</v>
      </c>
      <c r="D8" s="133">
        <v>0</v>
      </c>
      <c r="E8" s="135">
        <v>0</v>
      </c>
      <c r="F8" s="136">
        <v>0</v>
      </c>
      <c r="G8" s="137"/>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row>
    <row r="9" s="28" customFormat="1" ht="21" customHeight="1" spans="1:254">
      <c r="A9" s="132" t="s">
        <v>39</v>
      </c>
      <c r="B9" s="133">
        <v>0</v>
      </c>
      <c r="C9" s="134" t="s">
        <v>204</v>
      </c>
      <c r="D9" s="133">
        <v>0</v>
      </c>
      <c r="E9" s="135">
        <v>0</v>
      </c>
      <c r="F9" s="136">
        <v>0</v>
      </c>
      <c r="G9" s="137"/>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row>
    <row r="10" s="28" customFormat="1" ht="21" customHeight="1" spans="1:254">
      <c r="A10" s="132" t="s">
        <v>42</v>
      </c>
      <c r="B10" s="133">
        <v>0</v>
      </c>
      <c r="C10" s="134" t="s">
        <v>205</v>
      </c>
      <c r="D10" s="133">
        <v>0</v>
      </c>
      <c r="E10" s="135">
        <v>0</v>
      </c>
      <c r="F10" s="136">
        <v>0</v>
      </c>
      <c r="G10" s="137"/>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row>
    <row r="11" s="28" customFormat="1" ht="21" customHeight="1" spans="1:254">
      <c r="A11" s="132" t="s">
        <v>44</v>
      </c>
      <c r="B11" s="133">
        <v>0</v>
      </c>
      <c r="C11" s="134" t="s">
        <v>206</v>
      </c>
      <c r="D11" s="133">
        <v>323600</v>
      </c>
      <c r="E11" s="135">
        <v>323600</v>
      </c>
      <c r="F11" s="136">
        <v>0</v>
      </c>
      <c r="G11" s="137"/>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row>
    <row r="12" s="28" customFormat="1" ht="21" customHeight="1" spans="1:254">
      <c r="A12" s="132" t="s">
        <v>47</v>
      </c>
      <c r="B12" s="133">
        <v>0</v>
      </c>
      <c r="C12" s="134" t="s">
        <v>207</v>
      </c>
      <c r="D12" s="133">
        <v>0</v>
      </c>
      <c r="E12" s="135">
        <v>188800</v>
      </c>
      <c r="F12" s="136">
        <v>0</v>
      </c>
      <c r="G12" s="137"/>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row>
    <row r="13" s="28" customFormat="1" ht="21" customHeight="1" spans="1:254">
      <c r="A13" s="132" t="s">
        <v>49</v>
      </c>
      <c r="B13" s="133">
        <v>0</v>
      </c>
      <c r="C13" s="134" t="s">
        <v>208</v>
      </c>
      <c r="D13" s="133">
        <v>0</v>
      </c>
      <c r="E13" s="135">
        <v>0</v>
      </c>
      <c r="F13" s="136">
        <v>0</v>
      </c>
      <c r="G13" s="137"/>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row>
    <row r="14" s="28" customFormat="1" ht="21" customHeight="1" spans="1:254">
      <c r="A14" s="132" t="s">
        <v>51</v>
      </c>
      <c r="B14" s="133">
        <v>0</v>
      </c>
      <c r="C14" s="134" t="s">
        <v>209</v>
      </c>
      <c r="D14" s="133">
        <v>0</v>
      </c>
      <c r="E14" s="135">
        <v>0</v>
      </c>
      <c r="F14" s="136">
        <v>0</v>
      </c>
      <c r="G14" s="137"/>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row>
    <row r="15" s="28" customFormat="1" ht="21" customHeight="1" spans="1:254">
      <c r="A15" s="132" t="s">
        <v>54</v>
      </c>
      <c r="B15" s="133">
        <v>0</v>
      </c>
      <c r="C15" s="134" t="s">
        <v>210</v>
      </c>
      <c r="D15" s="133">
        <v>0</v>
      </c>
      <c r="E15" s="135">
        <v>0</v>
      </c>
      <c r="F15" s="136">
        <v>0</v>
      </c>
      <c r="G15" s="137"/>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row>
    <row r="16" s="28" customFormat="1" ht="21" customHeight="1" spans="1:254">
      <c r="A16" s="37"/>
      <c r="B16" s="133"/>
      <c r="C16" s="134" t="s">
        <v>211</v>
      </c>
      <c r="D16" s="133">
        <v>0</v>
      </c>
      <c r="E16" s="135">
        <v>0</v>
      </c>
      <c r="F16" s="136">
        <v>0</v>
      </c>
      <c r="G16" s="137"/>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row>
    <row r="17" s="28" customFormat="1" ht="21" customHeight="1" spans="1:254">
      <c r="A17" s="132" t="s">
        <v>61</v>
      </c>
      <c r="B17" s="139">
        <v>0</v>
      </c>
      <c r="C17" s="140" t="s">
        <v>212</v>
      </c>
      <c r="D17" s="133">
        <v>0</v>
      </c>
      <c r="E17" s="135">
        <v>0</v>
      </c>
      <c r="F17" s="136">
        <v>0</v>
      </c>
      <c r="G17" s="137"/>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row>
    <row r="18" s="28" customFormat="1" ht="21" customHeight="1" spans="1:254">
      <c r="A18" s="132" t="s">
        <v>213</v>
      </c>
      <c r="B18" s="141"/>
      <c r="C18" s="88" t="s">
        <v>214</v>
      </c>
      <c r="D18" s="133">
        <v>0</v>
      </c>
      <c r="E18" s="135">
        <v>0</v>
      </c>
      <c r="F18" s="136">
        <v>0</v>
      </c>
      <c r="G18" s="137"/>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row>
    <row r="19" s="28" customFormat="1" ht="21" customHeight="1" spans="1:254">
      <c r="A19" s="142"/>
      <c r="B19" s="143"/>
      <c r="C19" s="88" t="s">
        <v>215</v>
      </c>
      <c r="D19" s="133">
        <v>0</v>
      </c>
      <c r="E19" s="135">
        <v>0</v>
      </c>
      <c r="F19" s="136">
        <v>0</v>
      </c>
      <c r="G19" s="137"/>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row>
    <row r="20" s="28" customFormat="1" ht="21" customHeight="1" spans="1:254">
      <c r="A20" s="142"/>
      <c r="B20" s="143"/>
      <c r="C20" s="88" t="s">
        <v>216</v>
      </c>
      <c r="D20" s="133">
        <v>0</v>
      </c>
      <c r="E20" s="135">
        <v>0</v>
      </c>
      <c r="F20" s="136">
        <v>0</v>
      </c>
      <c r="G20" s="137"/>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row>
    <row r="21" s="28" customFormat="1" ht="21" customHeight="1" spans="1:254">
      <c r="A21" s="142"/>
      <c r="B21" s="139"/>
      <c r="C21" s="88" t="s">
        <v>217</v>
      </c>
      <c r="D21" s="133">
        <v>242700</v>
      </c>
      <c r="E21" s="135">
        <v>242700</v>
      </c>
      <c r="F21" s="136">
        <v>0</v>
      </c>
      <c r="G21" s="137"/>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row>
    <row r="22" s="28" customFormat="1" ht="21" customHeight="1" spans="1:254">
      <c r="A22" s="142"/>
      <c r="B22" s="139"/>
      <c r="C22" s="88" t="s">
        <v>218</v>
      </c>
      <c r="D22" s="133">
        <v>0</v>
      </c>
      <c r="E22" s="135">
        <v>0</v>
      </c>
      <c r="F22" s="136">
        <v>0</v>
      </c>
      <c r="G22" s="137"/>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row>
    <row r="23" s="28" customFormat="1" ht="21" customHeight="1" spans="1:254">
      <c r="A23" s="142"/>
      <c r="B23" s="139"/>
      <c r="C23" s="88" t="s">
        <v>219</v>
      </c>
      <c r="D23" s="133">
        <v>0</v>
      </c>
      <c r="E23" s="144">
        <v>0</v>
      </c>
      <c r="F23" s="53">
        <v>0</v>
      </c>
      <c r="G23" s="137"/>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row>
    <row r="24" s="28" customFormat="1" ht="21" customHeight="1" spans="1:254">
      <c r="A24" s="142"/>
      <c r="B24" s="139"/>
      <c r="C24" s="88" t="s">
        <v>220</v>
      </c>
      <c r="D24" s="133">
        <v>0</v>
      </c>
      <c r="E24" s="145">
        <v>0</v>
      </c>
      <c r="F24" s="146">
        <v>0</v>
      </c>
      <c r="G24" s="137"/>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row>
    <row r="25" s="28" customFormat="1" ht="21" customHeight="1" spans="1:254">
      <c r="A25" s="142"/>
      <c r="B25" s="139"/>
      <c r="C25" s="88" t="s">
        <v>221</v>
      </c>
      <c r="D25" s="133">
        <v>0</v>
      </c>
      <c r="E25" s="135">
        <v>0</v>
      </c>
      <c r="F25" s="136">
        <v>0</v>
      </c>
      <c r="G25" s="137"/>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row>
    <row r="26" s="28" customFormat="1" ht="21" customHeight="1" spans="1:254">
      <c r="A26" s="142"/>
      <c r="B26" s="139"/>
      <c r="C26" s="88" t="s">
        <v>222</v>
      </c>
      <c r="D26" s="147">
        <v>0</v>
      </c>
      <c r="E26" s="148">
        <v>0</v>
      </c>
      <c r="F26" s="148">
        <v>0</v>
      </c>
      <c r="G26" s="149"/>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row>
    <row r="27" s="28" customFormat="1" ht="21" customHeight="1" spans="1:254">
      <c r="A27" s="142"/>
      <c r="B27" s="133"/>
      <c r="C27" s="88" t="s">
        <v>223</v>
      </c>
      <c r="D27" s="147">
        <v>0</v>
      </c>
      <c r="E27" s="148">
        <v>0</v>
      </c>
      <c r="F27" s="148">
        <v>0</v>
      </c>
      <c r="G27" s="149"/>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row>
    <row r="28" s="28" customFormat="1" ht="21" customHeight="1" spans="1:254">
      <c r="A28" s="42" t="s">
        <v>77</v>
      </c>
      <c r="B28" s="139">
        <v>6024700</v>
      </c>
      <c r="C28" s="150" t="s">
        <v>224</v>
      </c>
      <c r="D28" s="147" t="e">
        <v>#VALUE!</v>
      </c>
      <c r="E28" s="148">
        <v>6024700</v>
      </c>
      <c r="F28" s="148">
        <v>0</v>
      </c>
      <c r="G28" s="149"/>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row>
    <row r="29" ht="18" customHeight="1" spans="1:254">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row>
    <row r="30" ht="11.25" spans="1:254">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row>
    <row r="31" ht="11.25" spans="1:254">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row>
    <row r="32" ht="11.25" spans="1:254">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row>
    <row r="33" ht="11.25" spans="1:254">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row>
    <row r="34" ht="11.25" spans="1:254">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row>
  </sheetData>
  <sheetProtection formatCells="0" formatColumns="0" formatRows="0"/>
  <mergeCells count="2">
    <mergeCell ref="A2:F2"/>
    <mergeCell ref="A3:C3"/>
  </mergeCells>
  <printOptions horizontalCentered="1"/>
  <pageMargins left="0.2" right="0.2" top="0.789583333333333" bottom="0.589583333333333" header="0" footer="0"/>
  <pageSetup paperSize="9" scale="75"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目录</vt:lpstr>
      <vt:lpstr>部门收支总表</vt:lpstr>
      <vt:lpstr>部门收入总表</vt:lpstr>
      <vt:lpstr>部门支出总表</vt:lpstr>
      <vt:lpstr>部门支出总表(分类)</vt:lpstr>
      <vt:lpstr>基本-工资福利</vt:lpstr>
      <vt:lpstr>基本-商品服务</vt:lpstr>
      <vt:lpstr>基本-个人家庭</vt:lpstr>
      <vt:lpstr>财政拨款收支总表</vt:lpstr>
      <vt:lpstr>一般预算支出表</vt:lpstr>
      <vt:lpstr>一般预算基本支出表</vt:lpstr>
      <vt:lpstr>一般-工资福利</vt:lpstr>
      <vt:lpstr>一般-商品服务</vt:lpstr>
      <vt:lpstr>一般-个人家庭</vt:lpstr>
      <vt:lpstr>政府性基金</vt:lpstr>
      <vt:lpstr>专户</vt:lpstr>
      <vt:lpstr>经费拨款</vt:lpstr>
      <vt:lpstr>专项</vt:lpstr>
      <vt:lpstr>三公</vt:lpstr>
      <vt:lpstr>专项资金绩效目标表</vt:lpstr>
      <vt:lpstr>整体绩效</vt:lpstr>
      <vt:lpstr>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2017-02-25T03:32:00Z</dcterms:created>
  <cp:lastPrinted>2017-02-22T10:02:00Z</cp:lastPrinted>
  <dcterms:modified xsi:type="dcterms:W3CDTF">2021-03-22T07:18:40Z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EDOID">
    <vt:i4>460310</vt:i4>
  </property>
  <property fmtid="{D5CDD505-2E9C-101B-9397-08002B2CF9AE}" pid="4" name="ICV">
    <vt:lpwstr>4791264C994E4D99907632912E48E842</vt:lpwstr>
  </property>
</Properties>
</file>