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目录" sheetId="21" r:id="rId1"/>
    <sheet name="部门收支总表" sheetId="1" r:id="rId2"/>
    <sheet name="部门收入总表" sheetId="2" r:id="rId3"/>
    <sheet name="部门支出总表" sheetId="3" r:id="rId4"/>
    <sheet name="部门支出总表(分类)" sheetId="4" r:id="rId5"/>
    <sheet name="基本-工资福利" sheetId="5" r:id="rId6"/>
    <sheet name="基本-商品服务" sheetId="6" r:id="rId7"/>
    <sheet name="基本-个人家庭" sheetId="7" r:id="rId8"/>
    <sheet name="财政拨款收支总表" sheetId="8" r:id="rId9"/>
    <sheet name="一般预算支出表" sheetId="9" r:id="rId10"/>
    <sheet name="一般预算基本支出表" sheetId="10" r:id="rId11"/>
    <sheet name="一般-工资福利" sheetId="11" r:id="rId12"/>
    <sheet name="一般-商品服务" sheetId="12" r:id="rId13"/>
    <sheet name="一般-个人家庭" sheetId="13" r:id="rId14"/>
    <sheet name="政府性基金" sheetId="14" r:id="rId15"/>
    <sheet name="专户" sheetId="15" r:id="rId16"/>
    <sheet name="经费拨款" sheetId="16" r:id="rId17"/>
    <sheet name="专项" sheetId="17" r:id="rId18"/>
    <sheet name="三公" sheetId="18" r:id="rId19"/>
    <sheet name="专项资金绩效目标表" sheetId="19" r:id="rId20"/>
    <sheet name="整体绩效" sheetId="20" r:id="rId21"/>
    <sheet name="政府采购" sheetId="22" r:id="rId22"/>
  </sheets>
  <definedNames>
    <definedName name="_xlnm.Print_Area" localSheetId="5">'基本-工资福利'!$A$1:$T$11</definedName>
    <definedName name="_xlnm.Print_Area">#N/A</definedName>
    <definedName name="_xlnm.Print_Titles" localSheetId="5">'基本-工资福利'!$1:$5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<sst xmlns="http://schemas.openxmlformats.org/spreadsheetml/2006/main" count="857" uniqueCount="370">
  <si>
    <t>目录</t>
  </si>
  <si>
    <t>1、部门收支总体情况表</t>
  </si>
  <si>
    <t>2、部门收入总体情况表</t>
  </si>
  <si>
    <t>3、部门支出总体情况表</t>
  </si>
  <si>
    <t>4、部门支出总表（分类）</t>
  </si>
  <si>
    <t>5、基本支出预算明细表-工资福利支出</t>
  </si>
  <si>
    <t>6、基本支出预算明细表-商品和服务支出</t>
  </si>
  <si>
    <t>7、基本支出预算明细表-对个人和家庭的补助</t>
  </si>
  <si>
    <t>8、财政拨款收支总表</t>
  </si>
  <si>
    <t>9、一般公共预算支出情况表</t>
  </si>
  <si>
    <t>10、一般公共预算基本支出情况表</t>
  </si>
  <si>
    <t>11、一般公共预算基本支出预算明细表-工资福利支出</t>
  </si>
  <si>
    <t>12、一般公共预算基本支出预算明细表-商品和服务支出</t>
  </si>
  <si>
    <t>13、一般公共预算基本支出预算明细表-对个人和家庭的补助</t>
  </si>
  <si>
    <t>14、政府性基金预算支出情况表</t>
  </si>
  <si>
    <t>15、纳入专户管理的非税收入拨款支出预算分类汇总表</t>
  </si>
  <si>
    <t>16、一般公共预算拨款--经费拨款支出预算表</t>
  </si>
  <si>
    <t>17、专项资金预算汇总表</t>
  </si>
  <si>
    <t>18、一般公共预算“三公”经费预算表</t>
  </si>
  <si>
    <t>19、项目支出绩效目标表</t>
  </si>
  <si>
    <t>20、整体支出绩效目标表</t>
  </si>
  <si>
    <t>21、政府采购表</t>
  </si>
  <si>
    <t>附件1：</t>
  </si>
  <si>
    <t>部门收支总表</t>
  </si>
  <si>
    <t>单位名称：永顺县市场监督管理局</t>
  </si>
  <si>
    <t>单位:元</t>
  </si>
  <si>
    <t>收                  入</t>
  </si>
  <si>
    <t>支                  出</t>
  </si>
  <si>
    <t>项         目</t>
  </si>
  <si>
    <t>本年预算</t>
  </si>
  <si>
    <t>一、一般公共预算拨款</t>
  </si>
  <si>
    <t>一、一般公共服务支出</t>
  </si>
  <si>
    <t>一、基本支出</t>
  </si>
  <si>
    <t xml:space="preserve">      预算拨款（补助）</t>
  </si>
  <si>
    <t>二、国防支出</t>
  </si>
  <si>
    <t xml:space="preserve">      工资福利支出</t>
  </si>
  <si>
    <t xml:space="preserve">       转移支付</t>
  </si>
  <si>
    <t>三、公共安全支出</t>
  </si>
  <si>
    <t xml:space="preserve">      商品和服务支出</t>
  </si>
  <si>
    <t xml:space="preserve">      纳入一般公共预算管理的非税收入拨款</t>
  </si>
  <si>
    <t>四、教育支出</t>
  </si>
  <si>
    <t xml:space="preserve">      对个人和家庭的补助</t>
  </si>
  <si>
    <t xml:space="preserve">        行政事业性收费收入</t>
  </si>
  <si>
    <t>五、科学技术支出</t>
  </si>
  <si>
    <t xml:space="preserve">        专项收入</t>
  </si>
  <si>
    <t>六、文化体育与传媒支出</t>
  </si>
  <si>
    <t>二、项目支出</t>
  </si>
  <si>
    <t xml:space="preserve">        国有资本经营收入</t>
  </si>
  <si>
    <t>七、社会保障和就业支出</t>
  </si>
  <si>
    <t xml:space="preserve">        国有资源（资产）有偿使用收入</t>
  </si>
  <si>
    <t>八、卫生健康支出</t>
  </si>
  <si>
    <t xml:space="preserve">        罚没收入</t>
  </si>
  <si>
    <t>九、节能环保支出</t>
  </si>
  <si>
    <t xml:space="preserve">      基本建设支出</t>
  </si>
  <si>
    <t xml:space="preserve">        其他收入</t>
  </si>
  <si>
    <t>十、城乡社区支出</t>
  </si>
  <si>
    <t xml:space="preserve">      资本性支出</t>
  </si>
  <si>
    <t>十一、农林水支出</t>
  </si>
  <si>
    <t xml:space="preserve">      对企事业单位的补贴</t>
  </si>
  <si>
    <t>十二、交通运输支出</t>
  </si>
  <si>
    <t xml:space="preserve">      债务利息支出</t>
  </si>
  <si>
    <t>二、政府性基金拨款</t>
  </si>
  <si>
    <t>十三、资源勘探信息等支出</t>
  </si>
  <si>
    <t xml:space="preserve">      债务还本支出</t>
  </si>
  <si>
    <t>三、纳入专户管理的非税收入拨款</t>
  </si>
  <si>
    <t>十四、商业服务业等支出</t>
  </si>
  <si>
    <t xml:space="preserve">      其他支出</t>
  </si>
  <si>
    <t>四、其他收入</t>
  </si>
  <si>
    <t>十五、金融支出</t>
  </si>
  <si>
    <t>十六、自然资源海洋气象等支出</t>
  </si>
  <si>
    <t>十七、住房保障支出</t>
  </si>
  <si>
    <t>十八、粮油物资储备支出</t>
  </si>
  <si>
    <t>十九、其他支出</t>
  </si>
  <si>
    <t>二十、国有资本经营预算支出</t>
  </si>
  <si>
    <t>二一、债务还本支出</t>
  </si>
  <si>
    <t>二二、债务付息支出</t>
  </si>
  <si>
    <t>二三、债务发行费用支出</t>
  </si>
  <si>
    <t>本 年 收 入 合 计</t>
  </si>
  <si>
    <t>二四、预备费</t>
  </si>
  <si>
    <t>五、上年结转</t>
  </si>
  <si>
    <t>二五、灾害防治及应急管理支出</t>
  </si>
  <si>
    <t>收  入  总  计</t>
  </si>
  <si>
    <t>支  出  总  计</t>
  </si>
  <si>
    <t>附件2：</t>
  </si>
  <si>
    <t>部门收入总体情况表</t>
  </si>
  <si>
    <t>单位：元</t>
  </si>
  <si>
    <t>单位</t>
  </si>
  <si>
    <t>总计</t>
  </si>
  <si>
    <t>一般公共预算拨款</t>
  </si>
  <si>
    <t>政府性基金拨款</t>
  </si>
  <si>
    <t>国有资本经营预算拨款</t>
  </si>
  <si>
    <t>纳入专户管理的非税收入拨款</t>
  </si>
  <si>
    <t>其他收入</t>
  </si>
  <si>
    <t>上年结转</t>
  </si>
  <si>
    <t>单位代码</t>
  </si>
  <si>
    <t>单位名称</t>
  </si>
  <si>
    <t>合计</t>
  </si>
  <si>
    <t>150001</t>
  </si>
  <si>
    <t>永顺县市场监督管理局</t>
  </si>
  <si>
    <t>附件3：</t>
  </si>
  <si>
    <t>部门支出总体情况表</t>
  </si>
  <si>
    <t>功能科目</t>
  </si>
  <si>
    <t>科目编码</t>
  </si>
  <si>
    <t>科目名称</t>
  </si>
  <si>
    <t>类</t>
  </si>
  <si>
    <t>款</t>
  </si>
  <si>
    <t>项</t>
  </si>
  <si>
    <t>201</t>
  </si>
  <si>
    <t>38</t>
  </si>
  <si>
    <t>01</t>
  </si>
  <si>
    <t xml:space="preserve">  行政运行（市场监督管理事务）</t>
  </si>
  <si>
    <t>04</t>
  </si>
  <si>
    <t xml:space="preserve">  市场监督管理专项</t>
  </si>
  <si>
    <t>05</t>
  </si>
  <si>
    <t xml:space="preserve">  市场监管执法</t>
  </si>
  <si>
    <t>208</t>
  </si>
  <si>
    <t xml:space="preserve">  机关事业单位基本养老保险缴费支出</t>
  </si>
  <si>
    <t>210</t>
  </si>
  <si>
    <t>11</t>
  </si>
  <si>
    <t xml:space="preserve">  行政单位医疗（行政事业单位医疗）</t>
  </si>
  <si>
    <t>221</t>
  </si>
  <si>
    <t>02</t>
  </si>
  <si>
    <t xml:space="preserve">  住房公积金（住房改革支出）</t>
  </si>
  <si>
    <t>附件4：</t>
  </si>
  <si>
    <t>部门支出总表(分类)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</si>
  <si>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</si>
  <si>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</si>
  <si>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</si>
  <si>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</si>
  <si>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</si>
  <si>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</si>
  <si>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商品和服务支出</t>
  </si>
  <si>
    <t>债务还本支出</t>
  </si>
  <si>
    <t>债务利息支出</t>
  </si>
  <si>
    <t>基本建设支出</t>
  </si>
  <si>
    <t>其他资本性支出</t>
  </si>
  <si>
    <t>对企事业单位的补贴</t>
  </si>
  <si>
    <t>其他支出</t>
  </si>
  <si>
    <t>附件5：</t>
  </si>
  <si>
    <t>基本支出预算明细表-工资福利支出</t>
  </si>
  <si>
    <t>工资性支出</t>
  </si>
  <si>
    <t>社会保障缴费</t>
  </si>
  <si>
    <t>伙食补助费</t>
  </si>
  <si>
    <t>其他工资福利支出</t>
  </si>
  <si>
    <t>基本工资</t>
  </si>
  <si>
    <t>津贴补贴</t>
  </si>
  <si>
    <t>奖金</t>
  </si>
  <si>
    <t>绩效工资</t>
  </si>
  <si>
    <t>其他社会保障缴费</t>
  </si>
  <si>
    <t>机关事业单位基本养老保险缴费</t>
  </si>
  <si>
    <t>职业年金缴费</t>
  </si>
  <si>
    <t>职工基本医疗保险缴费</t>
  </si>
  <si>
    <t>公务员医疗补助缴费</t>
  </si>
  <si>
    <t>住房公积金</t>
  </si>
  <si>
    <t>医疗费</t>
  </si>
  <si>
    <t>附件6：</t>
  </si>
  <si>
    <t>基本支出预算明细表-商品和服务支出</t>
  </si>
  <si>
    <t>总 计</t>
  </si>
  <si>
    <t>办公费</t>
  </si>
  <si>
    <t>日常印刷费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</si>
  <si>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</si>
  <si>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</si>
  <si>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</si>
  <si>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</si>
  <si>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</si>
  <si>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</si>
  <si>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</si>
  <si>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</si>
  <si>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日常维修(护)费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</si>
  <si>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</si>
  <si>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</si>
  <si>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</si>
  <si>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</si>
  <si>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</si>
  <si>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</si>
  <si>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</si>
  <si>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</si>
  <si>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</si>
  <si>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</si>
  <si>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</si>
  <si>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</si>
  <si>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</t>
  </si>
  <si>
    <t>其他一般商品和服务支出</t>
  </si>
  <si>
    <t>附件7：</t>
  </si>
  <si>
    <t>基本支出预算明细表-对个人和家庭的补助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</si>
  <si>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</si>
  <si>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</si>
  <si>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</si>
  <si>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</si>
  <si>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</si>
  <si>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</si>
  <si>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助学金</t>
  </si>
  <si>
    <t>奖励金</t>
  </si>
  <si>
    <t>生产补贴</t>
  </si>
  <si>
    <t>其他</t>
  </si>
  <si>
    <t>附件8：</t>
  </si>
  <si>
    <t>财政拨款收支总表</t>
  </si>
  <si>
    <t>单位名称:永顺县市场监督管理局</t>
  </si>
  <si>
    <t>一般公共预算</t>
  </si>
  <si>
    <t>政府性基金预算</t>
  </si>
  <si>
    <t>国有资本经营预算</t>
  </si>
  <si>
    <r>
      <rPr>
        <b/>
        <sz val="10"/>
        <rFont val="宋体"/>
        <charset val="134"/>
      </rPr>
      <t xml:space="preserve">      预算</t>
    </r>
    <r>
      <rPr>
        <b/>
        <sz val="10"/>
        <rFont val="宋体"/>
        <charset val="134"/>
      </rPr>
      <t>拨款</t>
    </r>
    <r>
      <rPr>
        <b/>
        <sz val="10"/>
        <rFont val="宋体"/>
        <charset val="134"/>
      </rPr>
      <t>(补助)</t>
    </r>
  </si>
  <si>
    <t>二、公共安全支出</t>
  </si>
  <si>
    <t xml:space="preserve">       转移支付(政法)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</si>
  <si>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</si>
  <si>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</si>
  <si>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</si>
  <si>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</si>
  <si>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</si>
  <si>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</si>
  <si>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</si>
  <si>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</si>
  <si>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</si>
  <si>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</si>
  <si>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三、国有资本经营预算拨款</t>
  </si>
  <si>
    <t>十三、商业服务业等支出</t>
  </si>
  <si>
    <t>十四、金融支出</t>
  </si>
  <si>
    <t>十五、国土海洋气象等支出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</si>
  <si>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</si>
  <si>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</si>
  <si>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</si>
  <si>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</si>
  <si>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二十、债务还本支出</t>
  </si>
  <si>
    <t>二一、债务付息支出</t>
  </si>
  <si>
    <t>二二、债务发行费用支出</t>
  </si>
  <si>
    <t>本　年　支　出　合　计</t>
  </si>
  <si>
    <t>附件9：</t>
  </si>
  <si>
    <t>一般公共预算支出情况表</t>
  </si>
  <si>
    <t>附件10：</t>
  </si>
  <si>
    <t>一般公共预算基本支出情况表</t>
  </si>
  <si>
    <t>一般公共服务支出</t>
  </si>
  <si>
    <t xml:space="preserve">  201</t>
  </si>
  <si>
    <t xml:space="preserve">  市场监督管理事务</t>
  </si>
  <si>
    <t xml:space="preserve">    201</t>
  </si>
  <si>
    <t xml:space="preserve">  38</t>
  </si>
  <si>
    <t xml:space="preserve">    行政运行（市场监督管理事务）</t>
  </si>
  <si>
    <t>社会保障和就业支出</t>
  </si>
  <si>
    <t xml:space="preserve">  208</t>
  </si>
  <si>
    <t xml:space="preserve">  行政事业单位离退休</t>
  </si>
  <si>
    <t xml:space="preserve">    208</t>
  </si>
  <si>
    <t xml:space="preserve">  05</t>
  </si>
  <si>
    <t xml:space="preserve">    机关事业单位基本养老保险缴费支出</t>
  </si>
  <si>
    <t>卫生健康支出</t>
  </si>
  <si>
    <t xml:space="preserve">  210</t>
  </si>
  <si>
    <t xml:space="preserve">  行政事业单位医疗</t>
  </si>
  <si>
    <t xml:space="preserve">    210</t>
  </si>
  <si>
    <t xml:space="preserve">  11</t>
  </si>
  <si>
    <t xml:space="preserve">    行政单位医疗（行政事业单位医疗）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</si>
  <si>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</si>
  <si>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</si>
  <si>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</si>
  <si>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</si>
  <si>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</si>
  <si>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住房公积金（住房改革支出）</t>
  </si>
  <si>
    <t>附件11：</t>
  </si>
  <si>
    <t>一般公共预算基本支出预算明细表-工资福利支出</t>
  </si>
  <si>
    <t>附件12：</t>
  </si>
  <si>
    <t>一般公共预算基本支出预算明细表-商品和服务支出</t>
  </si>
  <si>
    <t>委托 业务 费</t>
  </si>
  <si>
    <t>附件13：</t>
  </si>
  <si>
    <t>一般公共预算基本支出预算明细表-对个人和家庭的补助</t>
  </si>
  <si>
    <t>附件14：</t>
  </si>
  <si>
    <t>政府性基金预算支出情况表</t>
  </si>
  <si>
    <t>附件15：</t>
  </si>
  <si>
    <t>纳入专户管理的非税收入拨款预算分类汇总表</t>
  </si>
  <si>
    <t>附件16：</t>
  </si>
  <si>
    <t>一般公共预算拨款--预算拨款支出预算表</t>
  </si>
  <si>
    <t xml:space="preserve">    市场监督管理专项</t>
  </si>
  <si>
    <t xml:space="preserve">    市场监管执法</t>
  </si>
  <si>
    <t>附件17：</t>
  </si>
  <si>
    <t>专项资金预算汇总表</t>
  </si>
  <si>
    <t>专项名称</t>
  </si>
  <si>
    <t>一般公共预算拨款小计</t>
  </si>
  <si>
    <t>预算拨款</t>
  </si>
  <si>
    <t>转移支付</t>
  </si>
  <si>
    <t>纳入一般公共预算管理的非税收入拨款</t>
  </si>
  <si>
    <t>项目：市场监督管理经费（办公设备购置）</t>
  </si>
  <si>
    <t>项目：冷链食品专项整治及常态化监管经费</t>
  </si>
  <si>
    <t>项目：食品药品安全监管经费</t>
  </si>
  <si>
    <t>项目：质量技术监督经费（办公设备购置）</t>
  </si>
  <si>
    <t>项目：质量技术监督经费</t>
  </si>
  <si>
    <t>项目：市场监督管理经费</t>
  </si>
  <si>
    <t>附件18：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</si>
  <si>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</si>
  <si>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</si>
  <si>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</si>
  <si>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</si>
  <si>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</si>
  <si>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</si>
  <si>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</si>
  <si>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附件19：</t>
  </si>
  <si>
    <t>项目支出绩效目标表</t>
  </si>
  <si>
    <t>单位（专项）名称</t>
  </si>
  <si>
    <t>专项性质</t>
  </si>
  <si>
    <t>资金总额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</si>
  <si>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</si>
  <si>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</si>
  <si>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</si>
  <si>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</si>
  <si>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</si>
  <si>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专项保障措施</t>
  </si>
  <si>
    <t xml:space="preserve">  150001</t>
  </si>
  <si>
    <t xml:space="preserve">  项目：市场监督管理经费</t>
  </si>
  <si>
    <t>延续</t>
  </si>
  <si>
    <t>市场监督管理专项资金管理办法
 为合理、有效、规范使用专项资金，完善专项资金管理流程，确保财政性资金的安全合理使用，根据国家专项资金管理有关制度等法律法规，特制订本规定。
 一、专项资金的概念：
 专项资金指本单位向上级主管部门、财政部门或相关职能管理部门申请具有特定用途的、获得批复或批准，并由本单位使用的资金。
 二、专项资金的具体内容：
 1、打击传销及规范直销；
2、各类市场检查整治；
3、放管服改革经费。
4、价格执法；
5、知识产权保护与培育。
三、专项资金的管理要求：
 1、专项资金的申请、使用必须符合国家及相关直属部门管理规定。
2、专项资金实行统一核算，划清与日常业务收支的界限，不得互相占用。
 3、建立专项资金使用管理责任制，明确专项资金的管理部门，提高使用效率。
4、在资金使用上，要坚持专款专用的原则，使各项专用资金正确使用并达到预期目的。
 5、加强专项资金的财务管理及使用监督管理。
 6、专项资金支付，由相关部门按照《财务管理办法》有关规定报账，通过财务部门审核后，报财政国库统一集中支付。
四、专项资金各管理部门职责：
1、财务部门负责专项资金的预算、决算的编制，负责专项资金使用的审核、监督，以及各项专用资金的汇总与分析。
2、项目归口部门负责专项资金项目可行性论证，负责专项资金项目的申请工作，负责专项资金对应项目评价、验收工作。
 3、其他各相关部门：根据归口及部门职责，负责专项资金项目运行过程中的配合工作。</t>
  </si>
  <si>
    <t>贯彻执行国家、省、州有关市场监督管理、质量技术监督、食品药品监督管理等方面的法律、法规、规章和政策</t>
  </si>
  <si>
    <t>建立良好的市场经济秩序，经营业主守法经营，我县营商环境得到明显改善。</t>
  </si>
  <si>
    <t>认真履行监管职能，依法行政，严厉打击市场违法行为，增强经营业主依法经营意识，维护市场经济秩序。</t>
  </si>
  <si>
    <t xml:space="preserve">1、打击传销及规范直销	　2021年1月至2021年12月
2、各类市场检查整治	　2021年1月至2021年12月
3、放管服改革	　2021年1月至2021年12月
4、价格执法	　2021年1月至2021年12月
5、知识产权保护与培育	　2021年1月至2021年12月
</t>
  </si>
  <si>
    <t>为确保专项的有效实施：1、制定了工作实施方案；2、建立了项目实施管理办法；3、建立了专项资金管理办法。</t>
  </si>
  <si>
    <t xml:space="preserve">  项目：质量技术监督经费</t>
  </si>
  <si>
    <t>质量技术监督专项资金管理办法
 为合理、有效、规范使用专项资金，完善专项资金管理流程，确保财政性资金的安全合理使用，根据国家专项资金管理有关制度等法律法规，特制订本规定。
 一、专项资金的概念：
 专项资金指本单位向上级主管部门、财政部门或相关职能管理部门申请具有特定用途的、获得批复或批准，并由本单位使用的资金。
 二、专项资金的具体内容：
1、生产、流通领域商品质量监管及打假奖励
2、强检计量器具免费检测检定和检测能力提升
3、特种设备安全监管巡查
4、省.州人民政府对县质量兴县考核工作
三、专项资金的管理要求：
 1、专项资金的申请、使用必须符合国家及相关直属部门管理规定。
2、专项资金实行统一核算，划清与日常业务收支的界限，不得互相占用。
 3、建立专项资金使用管理责任制，明确专项资金的管理部门，提高使用效率。
4、在资金使用上，要坚持专款专用的原则，使各项专用资金正确使用并达到预期目的。
 5、加强专项资金的财务管理及使用监督管理。
 6、专项资金支付，由相关部门按照《财务管理办法》有关规定报账，通过财务部门审核后，报财政国库统一集中支付。
四、专项资金各管理部门职责：
1、财务部门负责专项资金的预算、决算的编制，负责专项资金使用的审核、监督，以及各项专用资金的汇总与分析。
2、项目归口部门负责专项资金项目可行性论证，负责专项资金项目的申请工作，负责专项资金对应项目评价、验收工作。
 3、其他各相关部门：根据归口及部门职责，负责专项资金项目运行过程中的配合工作。</t>
  </si>
  <si>
    <t>确保产品质量安全，提升市场商品质量水平，净化我县市场环境。</t>
  </si>
  <si>
    <t>认真履行监管职能，依法行政，严厉查处质量案件，确保产品质量安全，助力我县质量兴县战略。</t>
  </si>
  <si>
    <t xml:space="preserve">1、生产、流通领域商品质量监管及打假	　2021年1月至2021年12月
2、强检计量器具免费检定和检测能力提升	　2021年1月至2021年12月
3、特种设备安全监管巡查	　2021年1月至2021年12月
4、省、州人民政府对县质量兴县考核工作	　2021年7月至2021年12月
</t>
  </si>
  <si>
    <t xml:space="preserve">  项目：质量技术监督经费（办公设备购置）</t>
  </si>
  <si>
    <t>加强办公设备采购管理，严格按照限额标准和政府采购相关要求购置，具体办公设备采购程序：因工作需要确须采购的办公设备先报请办公室核准，并报请主管领导和局长同意，再报财务办理相关手续。</t>
  </si>
  <si>
    <t>因办公需要购置</t>
  </si>
  <si>
    <t>完成年度采购计划，确保各项工作目标完成，维护市场经济秩序，促进社会和谐发展。</t>
  </si>
  <si>
    <t>3月至12月</t>
  </si>
  <si>
    <t>财务管理办法、专项资金管理办法</t>
  </si>
  <si>
    <t xml:space="preserve">  项目：市场监督管理经费（办公设备购置）</t>
  </si>
  <si>
    <t xml:space="preserve">  项目：食品药品安全监管经费</t>
  </si>
  <si>
    <t>食品药品安全监管专项资金管理办法
 为合理、有效、规范使用专项资金，完善专项资金管理流程，确保财政性资金的安全合理使用，根据国家专项资金管理有关制度等法律法规，特制订本规定。
 一、专项资金的概念：
 专项资金指本单位向上级主管部门、财政部门或相关职能管理部门申请具有特定用途的、获得批复或批准，并由本单位使用的资金。
 二、专项资金的具体内容：
1、食品药品专项整治
2、食品药品应急保障服务及检测
3、食品药品餐饮从业人员培训
三、专项资金的管理要求：
 1、专项资金的申请、使用必须符合国家及相关直属部门管理规定。
2、专项资金实行统一核算，划清与日常业务收支的界限，不得互相占用。
 3、建立专项资金使用管理责任制，明确专项资金的管理部门，提高使用效率。
4、在资金使用上，要坚持专款专用的原则，使各项专用资金正确使用并达到预期目的。
 5、加强专项资金的财务管理及使用监督管理。
 6、专项资金支付，由相关部门按照《财务管理办法》有关规定报账，通过财务部门审核后，报财政国库统一集中支付。
四、专项资金各管理部门职责：
1、财务部门负责专项资金的预算、决算的编制，负责专项资金使用的审核、监督，以及各项专用资金的汇总与分析。
2、项目归口部门负责专项资金项目可行性论证，负责专项资金项目的申请工作，负责专项资金对应项目评价、验收工作。
 3、其他各相关部门：根据归口及部门职责，负责专项资金项目运行过程中的配合工作。</t>
  </si>
  <si>
    <t>《食品安全法》；《药品管理法》；《食盐专营办法》</t>
  </si>
  <si>
    <t>建立食品药品安全风险防控长效机制，促进食品药品安全体系建设，确保人民群众舌尖上的安全。</t>
  </si>
  <si>
    <t>认真履行监管职能，依法行政，加大整治、抽检、培训力度，提高食品药品从业人员素质和依法经营意识，防止重大食品药品安全事故的发生，确保食品药品安全。</t>
  </si>
  <si>
    <t>1、食品药品专项整治	　2021年1月至2021年12月
2、食品药品应急保障服务	　2021年1月至2021年12月
3、食品药品餐饮从业人员培训	　2021年3月至2021年11月</t>
  </si>
  <si>
    <t xml:space="preserve">  项目：冷链食品专项整治及常态化监管经费</t>
  </si>
  <si>
    <t xml:space="preserve">
冷链食品安全监管专项资金管理办法
 为合理、有效、规范使用专项资金，完善专项资金管理流程，确保财政性资金的安全合理使用，根据国家专项资金管理有关制度等法律法规，特制订本规定。
 一、专项资金的概念：
 专项资金指本单位向上级主管部门、财政部门或相关职能管理部门申请具有特定用途的、获得批复或批准，并由本单位使用的资金。
 二、专项资金的具体内容：
1、冷链食品专项整治
2、冷链食品检测
三、专项资金的管理要求：
 1、专项资金的申请、使用必须符合国家及相关直属部门管理规定。
2、专项资金实行统一核算，划清与日常业务收支的界限，不得互相占用。
 3、建立专项资金使用管理责任制，明确专项资金的管理部门，提高使用效率。
4、在资金使用上，要坚持专款专用的原则，使各项专用资金正确使用并达到预期目的。
 5、加强专项资金的财务管理及使用监督管理。
 6、专项资金支付，由相关部门按照《财务管理办法》有关规定报账，通过财务部门审核后，报财政国库统一集中支付。
四、专项资金各管理部门职责：
1、财务部门负责专项资金的预算、决算的编制，负责专项资金使用的审核、监督，以及各项专用资金的汇总与分析。
2、项目归口部门负责专项资金项目可行性论证，负责专项资金项目的申请工作，负责专项资金对应项目评价、验收工作。
 3、其他各相关部门：根据归口及部门职责，负责专项资金项目运行过程中的配合工作。</t>
  </si>
  <si>
    <t>《食品安全法》</t>
  </si>
  <si>
    <t>建立食品安全风险防控长效机制，促进食品安全体系建设，确保人民群众舌尖上的安全。</t>
  </si>
  <si>
    <t>认真履行监管职能，依法行政，加大整治、抽检、培训力度，提高食品从业人员素质和依法经营意识，防止重大食品安全事故的发生，确保食品安全。</t>
  </si>
  <si>
    <t>冷链食品巡查整治2021年1月至12月
冷链食品检测2021年1月至10月</t>
  </si>
  <si>
    <t>附件20：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</si>
  <si>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</si>
  <si>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</si>
  <si>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</si>
  <si>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</si>
  <si>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</si>
  <si>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</si>
  <si>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</si>
  <si>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</si>
  <si>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</si>
  <si>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效益指标</t>
  </si>
  <si>
    <t>纳入专户的非税收入拨款</t>
  </si>
  <si>
    <t>其他资金</t>
  </si>
  <si>
    <t xml:space="preserve">（一）贯彻执行国家、省、州有关工商行政管理、质量技术监督、食品药品监督管理等方面的法律、法规、规章和政策；拟订相关规范性文件和办法、措施，推动建立落实市场安全主体责任，着力防范区域性、系统性市场监管安全风险。
（二）拟订并组织实施市场监督管理事业发展规划和技术机构建设规划；组织推进质量发展工作；组织实施商标战略和名牌战略；指导广告业发展；参与制定商品交易市场发展规划。
（三）负责涉及工商行政管理、质量技术监督、食品药品监督管理的各类行政审批和行政许可并监督管理。
（四）组织指导查处违反工商行政管理、质量技术监督、食品药品监督管理法律、法规、规章的行为。
（五）依法承担对各类市场经营秩序的监管责任；负责市场交易行为和网络商品交易及有关服务行为监管职责，维护公平竞争的市场经营秩序；依法负责各类企业、农民专业合作社和从事经营活动的单位、个人等市场主体的监督管理，查处取缔无照经营；组织开展企业信用体系建设，推进政府企业信用、行业信用建设，实施信用分类管理；依法监督管理经纪人、经纪机构及经纪活动；监督管理各类广告活动，监测各类媒介广告发布情况，查处违法广告行为；负责流动人口计划生育协调管理工作。
（六）依法监督管理直销企业和直销人员及其直销活动，组织查处违法直销和传销案件。
（七）依法管理和指导质量工作，负责质量宏观管理和产品（商品）质量监督检查工作；组织产品（商品）质量预警、监测工作；受委托组织协调较大产品（商品）质量事故的调查处理；组织实施质量奖励制度和缺陷产品（商品）召回制度。
（八）依法承担消费者权益保护责任，建立消费者权益保护体系；组织指导消费维权工作；负责涉及工商行政管理、质量技术监督、食品药品监督管理的申诉和举报工作；查处侵害消费者合法权益的违法行为。
（九）依法实施合同行政监督管理，规范合同行为；管理动产抵押物登记；组织实施合同格式条款备案；监督管理拍卖行为。  
（十）负责商标监督管理工作，依法保护商标专用权；依法保护驰名商标、湖南省著名商标、地理标志商标、特殊标志和官方标志。
（十一）负责管理标准化工作；组织协调和指导各部门、各行业的标准化工作；推行采用国际标准和国外先进标准；管理企业产品标准备案工作；组织实施标准并监督检查；负责监督管理组织机构代码和商品条码工作。
（十二）负责管理计量工作；组织推行法定计量单位和国家计量制度；依法管理计量器具及量值传递和比对工作；负责规范和监督商品计量和市场计量行为；组织计量仲裁检定。
（十三）负责特种设备的安全监察工作；依法对特种设备生产（设计、制造、安装、改造、维修）、经营、使用、检验、检测等环节进行监督检查，负责特种设备行政许可项目的监督管理；按规定权限参与特种设备事故的调查处理；监督检查高耗能特种设备节能标准的执行情况。
（十四）负责管理合格评定工作；依法负责检验机构及其检验服务活动的监督管理工作；规范和监督认证市场行为；负责工业产品生产许可证和效能标识的监督管理，推进实施国家相关产业政策。
（十五）负责药品、医疗器械行政监督和技术监督，监督实施药品、医疗器械研制、生产、流通、使用方面的质量管理规范；负责药品、医疗器械注册的有关工作和监督管理；监督实施国家药品、医疗器械标准，组织开展药品不良反应和医疗器械不良事件监测；建立健全药品安全应急体系；配合有关部门实施国家基本药物制度；组织实施处方药和非处方药分类管理制度；组织实施执业药师资格和医药从业人员职业资格认定制度。
（十六）组织实施中药、民族药监督管理规范和质量标准；监督实施中药材生产质量管理规范、中药饮片炮制规范，组织实施中药品种保护制度；监督管理城乡集贸市场的中药材交易；负责麻醉药品、精神药品、医疗用毒性药品、放射性药品及戒毒药品的监督管理。
（十七）承担县食品安全委员会具体工作。组织拟订并协调推进食品安全规划；依法承担食品安全综合协调工作；推动食品安全应急体系和隐患排查治理机制建设，按规定负责食品安全事故和突发事件的应对处置；依法统一发布重大食品安全信息；依法承担食品生产、流通及消费领域的安全监督管理职责；承担酒类食品、保健食品和化妆品市场监管职责。
（十八）承办县委、县政府和上级相关业务主管部门交办的其他事项。
</t>
  </si>
  <si>
    <t xml:space="preserve">一、整体绩效。全面落实县委县政府确定的经济发展目标、改革创新事项、生态文明建设、脱贫攻坚战略等任务，为建设富饶美丽幸福新永顺提供坚实的保障与服务，政府绩效评估达到优秀等次。
 二、预算配置。在职人员控制在编制范围内，“三公”经费较上年略有减少。 
三、预算执行。加快预算执行进度，预算完成率90％以上。
四、预算管理。基本支出中一般商品和服务支出（公用经费）严格控制在预算范围内，不超支。该纳入政府采购的，全部编制政府采购预算，政府采购预算执行率95％以上。健全管理制度，强化内部控制，资金使用依法依规。按照县财政局统一部署，实行预决算公开。
</t>
  </si>
  <si>
    <t xml:space="preserve">一、	行政许可审批1000户以上；
二、	政策法规宣传10000份以上；
三、	食品药品从业人员培训500人以上；
四、	干部职工培训学习120人次以上；
五、    市场整治家数1200户以上。
</t>
  </si>
  <si>
    <t xml:space="preserve">加大知识产权保护与培育，使企业做大做强，促进县域经济发展。
严厉打击市场违法行为，维护消费者合法权益，创造安全放心的消费环境，促进社会和谐发展。
</t>
  </si>
  <si>
    <t>附件21：</t>
  </si>
  <si>
    <t xml:space="preserve"> 政 府 采 购 预 算 表</t>
  </si>
  <si>
    <t>科目代码</t>
  </si>
  <si>
    <t>商品名称</t>
  </si>
  <si>
    <t>型号（规格）</t>
  </si>
  <si>
    <t>计量单位</t>
  </si>
  <si>
    <t xml:space="preserve">采购数量 </t>
  </si>
  <si>
    <t>资金来源</t>
  </si>
  <si>
    <t>投入使用时间</t>
  </si>
  <si>
    <t xml:space="preserve"> 类</t>
  </si>
  <si>
    <t>预算拨款（补助）</t>
  </si>
  <si>
    <t>转移支付（政法）</t>
  </si>
  <si>
    <t>纳入预算管理的非税收入拨款</t>
  </si>
  <si>
    <t>财政专户管理的非税收入拨款</t>
  </si>
  <si>
    <t>**</t>
  </si>
  <si>
    <t>货物</t>
  </si>
  <si>
    <t>台</t>
  </si>
  <si>
    <t>20210901</t>
  </si>
  <si>
    <t>20210601</t>
  </si>
</sst>
</file>

<file path=xl/styles.xml><?xml version="1.0" encoding="utf-8"?>
<styleSheet xmlns="http://schemas.openxmlformats.org/spreadsheetml/2006/main">
  <numFmts count="13">
    <numFmt numFmtId="176" formatCode="#,##0.00;[Red]#,##0.00"/>
    <numFmt numFmtId="177" formatCode="#,##0.0_ "/>
    <numFmt numFmtId="178" formatCode="0000"/>
    <numFmt numFmtId="179" formatCode="#,##0;[Red]#,##0"/>
    <numFmt numFmtId="180" formatCode="&quot;￥&quot;* _-#,##0;&quot;￥&quot;* \-#,##0;&quot;￥&quot;* _-&quot;-&quot;;@"/>
    <numFmt numFmtId="181" formatCode="#,##0.00_);\(#,##0.00\)"/>
    <numFmt numFmtId="182" formatCode="&quot;￥&quot;* _-#,##0.00;&quot;￥&quot;* \-#,##0.00;&quot;￥&quot;* _-&quot;-&quot;??;@"/>
    <numFmt numFmtId="183" formatCode="#,##0.00_ "/>
    <numFmt numFmtId="184" formatCode="* #,##0;* \-#,##0;* &quot;-&quot;;@"/>
    <numFmt numFmtId="185" formatCode="* #,##0.00;* \-#,##0.00;* &quot;-&quot;??;@"/>
    <numFmt numFmtId="186" formatCode="#,##0.0000"/>
    <numFmt numFmtId="187" formatCode="#,##0.00_);[Red]\(#,##0.00\)"/>
    <numFmt numFmtId="188" formatCode="* #,##0.00;* \-#,##0.00;* &quot;&quot;??;@"/>
  </numFmts>
  <fonts count="30">
    <font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4"/>
      <color indexed="63"/>
      <name val="宋体"/>
      <charset val="134"/>
    </font>
    <font>
      <b/>
      <sz val="14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0"/>
      <name val="Arial"/>
      <charset val="0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2"/>
      <color indexed="63"/>
      <name val="宋体"/>
      <charset val="134"/>
    </font>
    <font>
      <b/>
      <sz val="15"/>
      <color indexed="56"/>
      <name val="宋体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b/>
      <sz val="12"/>
      <color indexed="52"/>
      <name val="宋体"/>
      <charset val="134"/>
    </font>
    <font>
      <u/>
      <sz val="9"/>
      <color indexed="12"/>
      <name val="宋体"/>
      <charset val="134"/>
    </font>
    <font>
      <i/>
      <sz val="12"/>
      <color indexed="23"/>
      <name val="宋体"/>
      <charset val="134"/>
    </font>
    <font>
      <u/>
      <sz val="9"/>
      <color indexed="36"/>
      <name val="宋体"/>
      <charset val="134"/>
    </font>
    <font>
      <sz val="12"/>
      <color indexed="60"/>
      <name val="宋体"/>
      <charset val="134"/>
    </font>
    <font>
      <sz val="12"/>
      <color indexed="52"/>
      <name val="宋体"/>
      <charset val="134"/>
    </font>
    <font>
      <b/>
      <sz val="12"/>
      <color indexed="8"/>
      <name val="宋体"/>
      <charset val="134"/>
    </font>
    <font>
      <b/>
      <sz val="12"/>
      <color indexed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/>
    <xf numFmtId="180" fontId="12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182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12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0" fillId="5" borderId="23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9" fillId="22" borderId="26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horizontal="centerContinuous" vertical="center"/>
    </xf>
    <xf numFmtId="0" fontId="18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92">
    <xf numFmtId="0" fontId="0" fillId="0" borderId="0" xfId="0"/>
    <xf numFmtId="0" fontId="0" fillId="0" borderId="0" xfId="21" applyFill="1">
      <alignment vertical="center"/>
    </xf>
    <xf numFmtId="0" fontId="0" fillId="0" borderId="0" xfId="21">
      <alignment vertical="center"/>
    </xf>
    <xf numFmtId="0" fontId="1" fillId="2" borderId="0" xfId="45" applyFont="1" applyFill="1" applyAlignment="1" applyProtection="1">
      <alignment vertical="center"/>
    </xf>
    <xf numFmtId="0" fontId="1" fillId="2" borderId="0" xfId="45" applyFont="1" applyFill="1" applyProtection="1">
      <alignment horizontal="centerContinuous" vertical="center"/>
    </xf>
    <xf numFmtId="0" fontId="0" fillId="0" borderId="0" xfId="0" applyProtection="1"/>
    <xf numFmtId="0" fontId="2" fillId="2" borderId="0" xfId="45" applyNumberFormat="1" applyFont="1" applyFill="1" applyAlignment="1" applyProtection="1">
      <alignment horizontal="center" vertical="center"/>
    </xf>
    <xf numFmtId="0" fontId="1" fillId="2" borderId="0" xfId="21" applyFont="1" applyFill="1" applyAlignment="1" applyProtection="1">
      <alignment vertical="center"/>
    </xf>
    <xf numFmtId="0" fontId="1" fillId="2" borderId="0" xfId="45" applyNumberFormat="1" applyFont="1" applyFill="1" applyAlignment="1" applyProtection="1">
      <alignment horizontal="center" vertical="center"/>
    </xf>
    <xf numFmtId="0" fontId="3" fillId="0" borderId="1" xfId="21" applyNumberFormat="1" applyFont="1" applyFill="1" applyBorder="1" applyAlignment="1" applyProtection="1">
      <alignment horizontal="center" vertical="center" wrapText="1"/>
    </xf>
    <xf numFmtId="0" fontId="3" fillId="0" borderId="2" xfId="21" applyNumberFormat="1" applyFont="1" applyFill="1" applyBorder="1" applyAlignment="1" applyProtection="1">
      <alignment horizontal="center" vertical="center" wrapText="1"/>
    </xf>
    <xf numFmtId="0" fontId="3" fillId="0" borderId="3" xfId="21" applyFont="1" applyFill="1" applyBorder="1" applyAlignment="1" applyProtection="1">
      <alignment horizontal="center" vertical="center" wrapText="1"/>
    </xf>
    <xf numFmtId="0" fontId="3" fillId="0" borderId="3" xfId="45" applyNumberFormat="1" applyFont="1" applyFill="1" applyBorder="1" applyAlignment="1" applyProtection="1">
      <alignment horizontal="center" vertical="center" wrapText="1"/>
    </xf>
    <xf numFmtId="0" fontId="3" fillId="0" borderId="3" xfId="51" applyNumberFormat="1" applyFont="1" applyFill="1" applyBorder="1" applyAlignment="1" applyProtection="1">
      <alignment horizontal="center" vertical="center" wrapText="1"/>
    </xf>
    <xf numFmtId="49" fontId="3" fillId="0" borderId="2" xfId="21" applyNumberFormat="1" applyFont="1" applyFill="1" applyBorder="1" applyAlignment="1" applyProtection="1">
      <alignment horizontal="center" vertical="center" wrapText="1"/>
    </xf>
    <xf numFmtId="179" fontId="3" fillId="0" borderId="2" xfId="21" applyNumberFormat="1" applyFont="1" applyFill="1" applyBorder="1" applyAlignment="1" applyProtection="1">
      <alignment horizontal="center" vertical="center" wrapText="1"/>
    </xf>
    <xf numFmtId="0" fontId="1" fillId="0" borderId="0" xfId="45" applyFont="1" applyFill="1" applyProtection="1">
      <alignment horizontal="centerContinuous" vertical="center"/>
    </xf>
    <xf numFmtId="0" fontId="0" fillId="2" borderId="0" xfId="21" applyFill="1" applyProtection="1">
      <alignment vertical="center"/>
    </xf>
    <xf numFmtId="0" fontId="4" fillId="2" borderId="0" xfId="45" applyFont="1" applyFill="1" applyAlignment="1" applyProtection="1">
      <alignment horizontal="right" vertical="center"/>
    </xf>
    <xf numFmtId="0" fontId="1" fillId="2" borderId="0" xfId="45" applyNumberFormat="1" applyFont="1" applyFill="1" applyAlignment="1" applyProtection="1">
      <alignment vertical="center"/>
    </xf>
    <xf numFmtId="0" fontId="4" fillId="2" borderId="0" xfId="45" applyNumberFormat="1" applyFont="1" applyFill="1" applyAlignment="1" applyProtection="1">
      <alignment horizontal="right"/>
    </xf>
    <xf numFmtId="0" fontId="3" fillId="0" borderId="4" xfId="21" applyNumberFormat="1" applyFont="1" applyFill="1" applyBorder="1" applyAlignment="1" applyProtection="1">
      <alignment horizontal="center" vertical="center"/>
    </xf>
    <xf numFmtId="0" fontId="3" fillId="0" borderId="5" xfId="45" applyNumberFormat="1" applyFont="1" applyFill="1" applyBorder="1" applyAlignment="1" applyProtection="1">
      <alignment horizontal="center" vertical="center" wrapText="1"/>
    </xf>
    <xf numFmtId="177" fontId="3" fillId="0" borderId="5" xfId="45" applyNumberFormat="1" applyFont="1" applyFill="1" applyBorder="1" applyAlignment="1" applyProtection="1">
      <alignment horizontal="center" vertical="center" wrapText="1"/>
    </xf>
    <xf numFmtId="0" fontId="3" fillId="0" borderId="1" xfId="21" applyNumberFormat="1" applyFont="1" applyFill="1" applyBorder="1" applyAlignment="1" applyProtection="1">
      <alignment horizontal="center" vertical="center"/>
    </xf>
    <xf numFmtId="0" fontId="3" fillId="0" borderId="3" xfId="21" applyNumberFormat="1" applyFont="1" applyFill="1" applyBorder="1" applyAlignment="1" applyProtection="1">
      <alignment horizontal="center" vertical="center"/>
    </xf>
    <xf numFmtId="179" fontId="3" fillId="0" borderId="2" xfId="21" applyNumberFormat="1" applyFont="1" applyFill="1" applyBorder="1" applyAlignment="1" applyProtection="1">
      <alignment horizontal="right" vertical="center" wrapText="1"/>
    </xf>
    <xf numFmtId="49" fontId="3" fillId="0" borderId="1" xfId="2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186" fontId="3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Protection="1"/>
    <xf numFmtId="0" fontId="3" fillId="2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Continuous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Protection="1"/>
    <xf numFmtId="0" fontId="3" fillId="0" borderId="0" xfId="0" applyNumberFormat="1" applyFont="1" applyFill="1" applyAlignment="1" applyProtection="1">
      <alignment vertical="center" wrapText="1"/>
    </xf>
    <xf numFmtId="188" fontId="3" fillId="0" borderId="0" xfId="0" applyNumberFormat="1" applyFont="1" applyFill="1" applyAlignment="1" applyProtection="1">
      <alignment vertical="center"/>
    </xf>
    <xf numFmtId="177" fontId="3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/>
    </xf>
    <xf numFmtId="0" fontId="3" fillId="2" borderId="7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177" fontId="3" fillId="2" borderId="8" xfId="0" applyNumberFormat="1" applyFont="1" applyFill="1" applyBorder="1" applyAlignment="1" applyProtection="1">
      <alignment horizontal="center" vertical="center" wrapText="1"/>
    </xf>
    <xf numFmtId="177" fontId="3" fillId="2" borderId="4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7" fontId="3" fillId="2" borderId="3" xfId="0" applyNumberFormat="1" applyFont="1" applyFill="1" applyBorder="1" applyAlignment="1" applyProtection="1">
      <alignment horizontal="center" vertical="center" wrapText="1"/>
    </xf>
    <xf numFmtId="177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 wrapText="1"/>
    </xf>
    <xf numFmtId="177" fontId="3" fillId="2" borderId="5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0" fontId="5" fillId="2" borderId="0" xfId="0" applyNumberFormat="1" applyFont="1" applyFill="1" applyProtection="1"/>
    <xf numFmtId="0" fontId="0" fillId="2" borderId="0" xfId="0" applyFill="1" applyProtection="1"/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88" fontId="3" fillId="2" borderId="5" xfId="0" applyNumberFormat="1" applyFont="1" applyFill="1" applyBorder="1" applyAlignment="1" applyProtection="1">
      <alignment horizontal="center" vertical="center" wrapText="1"/>
    </xf>
    <xf numFmtId="188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right"/>
    </xf>
    <xf numFmtId="0" fontId="5" fillId="2" borderId="0" xfId="0" applyNumberFormat="1" applyFont="1" applyFill="1" applyAlignment="1" applyProtection="1">
      <alignment horizontal="center" vertical="center" wrapText="1"/>
    </xf>
    <xf numFmtId="188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Protection="1"/>
    <xf numFmtId="178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178" fontId="3" fillId="0" borderId="7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186" fontId="3" fillId="0" borderId="2" xfId="0" applyNumberFormat="1" applyFont="1" applyFill="1" applyBorder="1" applyAlignment="1" applyProtection="1">
      <alignment horizontal="right" vertical="center" wrapText="1"/>
    </xf>
    <xf numFmtId="188" fontId="3" fillId="0" borderId="0" xfId="0" applyNumberFormat="1" applyFont="1" applyFill="1" applyAlignment="1" applyProtection="1">
      <alignment horizontal="center" vertical="center" wrapText="1"/>
    </xf>
    <xf numFmtId="188" fontId="3" fillId="0" borderId="0" xfId="0" applyNumberFormat="1" applyFont="1" applyFill="1" applyAlignment="1" applyProtection="1">
      <alignment horizontal="right" vertical="center" wrapText="1"/>
    </xf>
    <xf numFmtId="188" fontId="3" fillId="0" borderId="0" xfId="0" applyNumberFormat="1" applyFont="1" applyFill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right"/>
    </xf>
    <xf numFmtId="0" fontId="3" fillId="0" borderId="14" xfId="0" applyNumberFormat="1" applyFont="1" applyFill="1" applyBorder="1" applyAlignment="1" applyProtection="1">
      <alignment horizontal="center" vertical="center"/>
    </xf>
    <xf numFmtId="186" fontId="3" fillId="0" borderId="1" xfId="0" applyNumberFormat="1" applyFont="1" applyFill="1" applyBorder="1" applyAlignment="1" applyProtection="1">
      <alignment horizontal="right" vertical="center" wrapText="1"/>
    </xf>
    <xf numFmtId="188" fontId="6" fillId="0" borderId="0" xfId="0" applyNumberFormat="1" applyFont="1" applyFill="1" applyAlignment="1" applyProtection="1">
      <alignment horizontal="centerContinuous" vertical="center"/>
    </xf>
    <xf numFmtId="178" fontId="3" fillId="0" borderId="7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188" fontId="3" fillId="0" borderId="0" xfId="0" applyNumberFormat="1" applyFont="1" applyFill="1" applyAlignment="1" applyProtection="1">
      <alignment horizontal="right" vertical="center"/>
    </xf>
    <xf numFmtId="188" fontId="3" fillId="0" borderId="7" xfId="0" applyNumberFormat="1" applyFont="1" applyFill="1" applyBorder="1" applyAlignment="1" applyProtection="1">
      <alignment horizontal="right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188" fontId="3" fillId="0" borderId="0" xfId="0" applyNumberFormat="1" applyFont="1" applyFill="1" applyAlignment="1" applyProtection="1">
      <alignment horizontal="right"/>
    </xf>
    <xf numFmtId="0" fontId="5" fillId="2" borderId="0" xfId="0" applyNumberFormat="1" applyFont="1" applyFill="1" applyAlignment="1" applyProtection="1">
      <alignment horizontal="centerContinuous" vertical="center" wrapText="1"/>
    </xf>
    <xf numFmtId="176" fontId="3" fillId="0" borderId="4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left" vertical="center"/>
    </xf>
    <xf numFmtId="0" fontId="3" fillId="2" borderId="7" xfId="0" applyNumberFormat="1" applyFont="1" applyFill="1" applyBorder="1" applyAlignment="1" applyProtection="1">
      <alignment horizontal="right"/>
    </xf>
    <xf numFmtId="188" fontId="3" fillId="2" borderId="5" xfId="0" applyNumberFormat="1" applyFont="1" applyFill="1" applyBorder="1" applyAlignment="1" applyProtection="1">
      <alignment horizontal="centerContinuous" vertical="center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right"/>
    </xf>
    <xf numFmtId="0" fontId="5" fillId="2" borderId="1" xfId="0" applyNumberFormat="1" applyFont="1" applyFill="1" applyBorder="1" applyAlignment="1" applyProtection="1">
      <alignment horizontal="centerContinuous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187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vertical="center"/>
    </xf>
    <xf numFmtId="176" fontId="3" fillId="0" borderId="13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Protection="1"/>
    <xf numFmtId="0" fontId="5" fillId="0" borderId="0" xfId="0" applyFont="1" applyFill="1" applyAlignment="1" applyProtection="1">
      <alignment vertical="center"/>
    </xf>
    <xf numFmtId="187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187" fontId="0" fillId="0" borderId="5" xfId="0" applyNumberFormat="1" applyFill="1" applyBorder="1" applyProtection="1"/>
    <xf numFmtId="0" fontId="3" fillId="0" borderId="1" xfId="0" applyNumberFormat="1" applyFont="1" applyFill="1" applyBorder="1" applyAlignment="1" applyProtection="1">
      <alignment vertical="center"/>
    </xf>
    <xf numFmtId="187" fontId="0" fillId="0" borderId="1" xfId="0" applyNumberFormat="1" applyFill="1" applyBorder="1" applyProtection="1"/>
    <xf numFmtId="176" fontId="3" fillId="0" borderId="8" xfId="0" applyNumberFormat="1" applyFont="1" applyFill="1" applyBorder="1" applyAlignment="1" applyProtection="1">
      <alignment horizontal="right" vertical="center" wrapText="1"/>
    </xf>
    <xf numFmtId="176" fontId="3" fillId="0" borderId="0" xfId="0" applyNumberFormat="1" applyFont="1" applyFill="1" applyAlignment="1" applyProtection="1">
      <alignment horizontal="right" vertical="center" wrapText="1"/>
    </xf>
    <xf numFmtId="176" fontId="3" fillId="0" borderId="9" xfId="0" applyNumberFormat="1" applyFont="1" applyFill="1" applyBorder="1" applyAlignment="1" applyProtection="1">
      <alignment horizontal="right" vertical="center" wrapText="1"/>
    </xf>
    <xf numFmtId="187" fontId="3" fillId="0" borderId="15" xfId="0" applyNumberFormat="1" applyFont="1" applyFill="1" applyBorder="1" applyAlignment="1" applyProtection="1">
      <alignment horizontal="right" vertical="center" wrapText="1"/>
    </xf>
    <xf numFmtId="176" fontId="3" fillId="0" borderId="15" xfId="0" applyNumberFormat="1" applyFont="1" applyFill="1" applyBorder="1" applyAlignment="1" applyProtection="1">
      <alignment horizontal="right" vertical="center" wrapText="1"/>
    </xf>
    <xf numFmtId="0" fontId="5" fillId="0" borderId="15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181" fontId="3" fillId="0" borderId="2" xfId="0" applyNumberFormat="1" applyFont="1" applyFill="1" applyBorder="1" applyAlignment="1" applyProtection="1">
      <alignment horizontal="right" vertical="center" wrapText="1"/>
    </xf>
    <xf numFmtId="181" fontId="3" fillId="0" borderId="16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181" fontId="3" fillId="0" borderId="1" xfId="0" applyNumberFormat="1" applyFont="1" applyFill="1" applyBorder="1" applyAlignment="1" applyProtection="1">
      <alignment horizontal="right" vertical="center" wrapText="1"/>
    </xf>
    <xf numFmtId="0" fontId="3" fillId="2" borderId="5" xfId="0" applyNumberFormat="1" applyFont="1" applyFill="1" applyBorder="1" applyAlignment="1" applyProtection="1">
      <alignment vertical="center" wrapText="1"/>
    </xf>
    <xf numFmtId="186" fontId="5" fillId="0" borderId="0" xfId="0" applyNumberFormat="1" applyFont="1" applyFill="1" applyProtection="1"/>
    <xf numFmtId="0" fontId="3" fillId="0" borderId="7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Protection="1"/>
    <xf numFmtId="0" fontId="6" fillId="0" borderId="0" xfId="0" applyNumberFormat="1" applyFont="1" applyFill="1" applyAlignment="1" applyProtection="1">
      <alignment horizontal="center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183" fontId="3" fillId="0" borderId="3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183" fontId="3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vertical="center"/>
    </xf>
    <xf numFmtId="183" fontId="3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Protection="1"/>
    <xf numFmtId="176" fontId="3" fillId="0" borderId="14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83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5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Protection="1"/>
    <xf numFmtId="176" fontId="0" fillId="0" borderId="1" xfId="0" applyNumberFormat="1" applyFill="1" applyBorder="1" applyProtection="1"/>
    <xf numFmtId="0" fontId="3" fillId="0" borderId="8" xfId="0" applyNumberFormat="1" applyFont="1" applyFill="1" applyBorder="1" applyAlignment="1" applyProtection="1">
      <alignment horizontal="left" vertical="center"/>
    </xf>
    <xf numFmtId="183" fontId="3" fillId="0" borderId="5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181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Protection="1"/>
    <xf numFmtId="176" fontId="3" fillId="0" borderId="1" xfId="0" applyNumberFormat="1" applyFont="1" applyFill="1" applyBorder="1" applyProtection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/>
    <xf numFmtId="0" fontId="5" fillId="0" borderId="0" xfId="0" applyFo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C85EC552C27B403F8A0A78EA0A119D27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千位分隔_C85EC552C27B403F8A0A78EA0A119D27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货币[0]_C85EC552C27B403F8A0A78EA0A119D27" xfId="51"/>
  </cellStyles>
  <tableStyles count="0" defaultTableStyle="TableStyleMedium2" defaultPivotStyle="PivotStyleLight16"/>
  <colors>
    <mruColors>
      <color rgb="00333333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"/>
  <sheetViews>
    <sheetView showGridLines="0" tabSelected="1" workbookViewId="0">
      <selection activeCell="A1" sqref="A1"/>
    </sheetView>
  </sheetViews>
  <sheetFormatPr defaultColWidth="9.33333333333333" defaultRowHeight="24" customHeight="1"/>
  <cols>
    <col min="1" max="1" width="106.333333333333" customWidth="1"/>
  </cols>
  <sheetData>
    <row r="1" customHeight="1" spans="1:1">
      <c r="A1" s="188" t="s">
        <v>0</v>
      </c>
    </row>
    <row r="2" customHeight="1" spans="1:1">
      <c r="A2" s="189" t="s">
        <v>1</v>
      </c>
    </row>
    <row r="3" customHeight="1" spans="1:1">
      <c r="A3" s="189" t="s">
        <v>2</v>
      </c>
    </row>
    <row r="4" customHeight="1" spans="1:1">
      <c r="A4" s="189" t="s">
        <v>3</v>
      </c>
    </row>
    <row r="5" customHeight="1" spans="1:1">
      <c r="A5" s="189" t="s">
        <v>4</v>
      </c>
    </row>
    <row r="6" customHeight="1" spans="1:1">
      <c r="A6" s="189" t="s">
        <v>5</v>
      </c>
    </row>
    <row r="7" customHeight="1" spans="1:1">
      <c r="A7" s="189" t="s">
        <v>6</v>
      </c>
    </row>
    <row r="8" customHeight="1" spans="1:1">
      <c r="A8" s="189" t="s">
        <v>7</v>
      </c>
    </row>
    <row r="9" customHeight="1" spans="1:1">
      <c r="A9" s="189" t="s">
        <v>8</v>
      </c>
    </row>
    <row r="10" customHeight="1" spans="1:1">
      <c r="A10" s="189" t="s">
        <v>9</v>
      </c>
    </row>
    <row r="11" customHeight="1" spans="1:1">
      <c r="A11" s="189" t="s">
        <v>10</v>
      </c>
    </row>
    <row r="12" customHeight="1" spans="1:1">
      <c r="A12" s="189" t="s">
        <v>11</v>
      </c>
    </row>
    <row r="13" customHeight="1" spans="1:1">
      <c r="A13" s="189" t="s">
        <v>12</v>
      </c>
    </row>
    <row r="14" customHeight="1" spans="1:1">
      <c r="A14" s="189" t="s">
        <v>13</v>
      </c>
    </row>
    <row r="15" customHeight="1" spans="1:1">
      <c r="A15" s="189" t="s">
        <v>14</v>
      </c>
    </row>
    <row r="16" customHeight="1" spans="1:1">
      <c r="A16" s="189" t="s">
        <v>15</v>
      </c>
    </row>
    <row r="17" customHeight="1" spans="1:1">
      <c r="A17" s="189" t="s">
        <v>16</v>
      </c>
    </row>
    <row r="18" customHeight="1" spans="1:1">
      <c r="A18" s="189" t="s">
        <v>17</v>
      </c>
    </row>
    <row r="19" customHeight="1" spans="1:1">
      <c r="A19" s="189" t="s">
        <v>18</v>
      </c>
    </row>
    <row r="20" customHeight="1" spans="1:1">
      <c r="A20" s="189" t="s">
        <v>19</v>
      </c>
    </row>
    <row r="21" customHeight="1" spans="1:1">
      <c r="A21" s="189" t="s">
        <v>20</v>
      </c>
    </row>
    <row r="22" customHeight="1" spans="1:1">
      <c r="A22" s="190" t="s">
        <v>21</v>
      </c>
    </row>
    <row r="27" customHeight="1" spans="1:1">
      <c r="A27" s="191"/>
    </row>
  </sheetData>
  <sheetProtection formatCells="0" formatColumns="0" formatRows="0"/>
  <pageMargins left="0.75" right="0.75" top="1" bottom="1" header="0.5" footer="0.5"/>
  <pageSetup paperSize="9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10.3333333333333" customWidth="1"/>
    <col min="2" max="2" width="7.83333333333333" customWidth="1"/>
    <col min="3" max="3" width="5.5" customWidth="1"/>
    <col min="4" max="4" width="30.6666666666667" customWidth="1"/>
    <col min="5" max="5" width="14.6666666666667" customWidth="1"/>
    <col min="6" max="6" width="13.1666666666667" customWidth="1"/>
    <col min="7" max="7" width="12.1666666666667" customWidth="1"/>
    <col min="8" max="8" width="12.3333333333333" customWidth="1"/>
    <col min="9" max="9" width="11.1666666666667" customWidth="1"/>
    <col min="10" max="10" width="12.8333333333333" customWidth="1"/>
    <col min="11" max="17" width="11.8333333333333" customWidth="1"/>
    <col min="18" max="18" width="11.1666666666667" customWidth="1"/>
  </cols>
  <sheetData>
    <row r="1" ht="25.5" customHeight="1" spans="1:19">
      <c r="A1" s="29" t="s">
        <v>226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54"/>
    </row>
    <row r="2" ht="25.5" customHeight="1" spans="1:19">
      <c r="A2" s="81" t="s">
        <v>227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54"/>
    </row>
    <row r="3" ht="25.5" customHeight="1" spans="1:19">
      <c r="A3" s="51" t="s">
        <v>197</v>
      </c>
      <c r="B3" s="51"/>
      <c r="C3" s="51"/>
      <c r="D3" s="51"/>
      <c r="E3" s="51"/>
      <c r="F3" s="51"/>
      <c r="G3" s="51"/>
      <c r="H3" s="51"/>
      <c r="I3" s="80"/>
      <c r="J3" s="80"/>
      <c r="K3" s="80"/>
      <c r="L3" s="80"/>
      <c r="M3" s="80"/>
      <c r="N3" s="80"/>
      <c r="O3" s="80"/>
      <c r="P3" s="80"/>
      <c r="Q3" s="80"/>
      <c r="R3" s="124" t="s">
        <v>85</v>
      </c>
      <c r="S3" s="54"/>
    </row>
    <row r="4" ht="25.5" customHeight="1" spans="1:19">
      <c r="A4" s="115" t="s">
        <v>101</v>
      </c>
      <c r="B4" s="115"/>
      <c r="C4" s="115"/>
      <c r="D4" s="115"/>
      <c r="E4" s="60" t="s">
        <v>125</v>
      </c>
      <c r="F4" s="113" t="s">
        <v>126</v>
      </c>
      <c r="G4" s="125"/>
      <c r="H4" s="113"/>
      <c r="I4" s="126"/>
      <c r="J4" s="90" t="s">
        <v>127</v>
      </c>
      <c r="K4" s="91"/>
      <c r="L4" s="91"/>
      <c r="M4" s="91"/>
      <c r="N4" s="91"/>
      <c r="O4" s="91"/>
      <c r="P4" s="91"/>
      <c r="Q4" s="91"/>
      <c r="R4" s="84"/>
      <c r="S4" s="74"/>
    </row>
    <row r="5" ht="25.5" customHeight="1" spans="1:19">
      <c r="A5" s="65" t="s">
        <v>102</v>
      </c>
      <c r="B5" s="65"/>
      <c r="C5" s="65"/>
      <c r="D5" s="65" t="s">
        <v>103</v>
      </c>
      <c r="E5" s="65"/>
      <c r="F5" s="65" t="s">
        <v>96</v>
      </c>
      <c r="G5" s="65" t="s">
        <v>128</v>
      </c>
      <c r="H5" s="65" t="s">
        <v>129</v>
      </c>
      <c r="I5" s="65" t="s">
        <v>130</v>
      </c>
      <c r="J5" s="65" t="s">
        <v>96</v>
      </c>
      <c r="K5" s="65" t="s">
        <v>131</v>
      </c>
      <c r="L5" s="96" t="s">
        <v>130</v>
      </c>
      <c r="M5" s="93" t="s">
        <v>133</v>
      </c>
      <c r="N5" s="93" t="s">
        <v>132</v>
      </c>
      <c r="O5" s="96" t="s">
        <v>134</v>
      </c>
      <c r="P5" s="65" t="s">
        <v>135</v>
      </c>
      <c r="Q5" s="65" t="s">
        <v>136</v>
      </c>
      <c r="R5" s="65" t="s">
        <v>137</v>
      </c>
      <c r="S5" s="74"/>
    </row>
    <row r="6" ht="35.25" customHeight="1" spans="1:19">
      <c r="A6" s="70" t="s">
        <v>104</v>
      </c>
      <c r="B6" s="70" t="s">
        <v>105</v>
      </c>
      <c r="C6" s="70" t="s">
        <v>106</v>
      </c>
      <c r="D6" s="70"/>
      <c r="E6" s="70"/>
      <c r="F6" s="70"/>
      <c r="G6" s="70"/>
      <c r="H6" s="70"/>
      <c r="I6" s="70"/>
      <c r="J6" s="70"/>
      <c r="K6" s="70"/>
      <c r="L6" s="93"/>
      <c r="M6" s="92"/>
      <c r="N6" s="92"/>
      <c r="O6" s="93"/>
      <c r="P6" s="70"/>
      <c r="Q6" s="70"/>
      <c r="R6" s="70"/>
      <c r="S6" s="74"/>
    </row>
    <row r="7" s="28" customFormat="1" ht="25.5" customHeight="1" spans="1:19">
      <c r="A7" s="87"/>
      <c r="B7" s="87"/>
      <c r="C7" s="87"/>
      <c r="D7" s="88" t="s">
        <v>96</v>
      </c>
      <c r="E7" s="73">
        <f t="shared" ref="E7:R7" si="0">E8</f>
        <v>26071100</v>
      </c>
      <c r="F7" s="73">
        <f t="shared" si="0"/>
        <v>22771100</v>
      </c>
      <c r="G7" s="73">
        <f t="shared" si="0"/>
        <v>18370200</v>
      </c>
      <c r="H7" s="73">
        <f t="shared" si="0"/>
        <v>4400900</v>
      </c>
      <c r="I7" s="73">
        <f t="shared" si="0"/>
        <v>0</v>
      </c>
      <c r="J7" s="73">
        <f t="shared" si="0"/>
        <v>3300000</v>
      </c>
      <c r="K7" s="73">
        <f t="shared" si="0"/>
        <v>2750000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550000</v>
      </c>
      <c r="Q7" s="73">
        <f t="shared" si="0"/>
        <v>0</v>
      </c>
      <c r="R7" s="53">
        <f t="shared" si="0"/>
        <v>0</v>
      </c>
      <c r="S7" s="54"/>
    </row>
    <row r="8" ht="25.5" customHeight="1" spans="1:19">
      <c r="A8" s="87"/>
      <c r="B8" s="87"/>
      <c r="C8" s="87"/>
      <c r="D8" s="88" t="s">
        <v>98</v>
      </c>
      <c r="E8" s="73">
        <f t="shared" ref="E8:R8" si="1">SUM(E9:E14)</f>
        <v>26071100</v>
      </c>
      <c r="F8" s="73">
        <f t="shared" si="1"/>
        <v>22771100</v>
      </c>
      <c r="G8" s="73">
        <f t="shared" si="1"/>
        <v>18370200</v>
      </c>
      <c r="H8" s="73">
        <f t="shared" si="1"/>
        <v>4400900</v>
      </c>
      <c r="I8" s="73">
        <f t="shared" si="1"/>
        <v>0</v>
      </c>
      <c r="J8" s="73">
        <f t="shared" si="1"/>
        <v>3300000</v>
      </c>
      <c r="K8" s="73">
        <f t="shared" si="1"/>
        <v>2750000</v>
      </c>
      <c r="L8" s="73">
        <f t="shared" si="1"/>
        <v>0</v>
      </c>
      <c r="M8" s="73">
        <f t="shared" si="1"/>
        <v>0</v>
      </c>
      <c r="N8" s="73">
        <f t="shared" si="1"/>
        <v>0</v>
      </c>
      <c r="O8" s="73">
        <f t="shared" si="1"/>
        <v>0</v>
      </c>
      <c r="P8" s="73">
        <f t="shared" si="1"/>
        <v>550000</v>
      </c>
      <c r="Q8" s="73">
        <f t="shared" si="1"/>
        <v>0</v>
      </c>
      <c r="R8" s="53">
        <f t="shared" si="1"/>
        <v>0</v>
      </c>
      <c r="S8" s="5"/>
    </row>
    <row r="9" ht="25.5" customHeight="1" spans="1:19">
      <c r="A9" s="87" t="s">
        <v>107</v>
      </c>
      <c r="B9" s="87" t="s">
        <v>108</v>
      </c>
      <c r="C9" s="87" t="s">
        <v>109</v>
      </c>
      <c r="D9" s="88" t="s">
        <v>110</v>
      </c>
      <c r="E9" s="73">
        <v>18757600</v>
      </c>
      <c r="F9" s="73">
        <v>18757600</v>
      </c>
      <c r="G9" s="73">
        <v>14356700</v>
      </c>
      <c r="H9" s="73">
        <v>4400900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53">
        <v>0</v>
      </c>
      <c r="S9" s="5"/>
    </row>
    <row r="10" ht="25.5" customHeight="1" spans="1:19">
      <c r="A10" s="87" t="s">
        <v>115</v>
      </c>
      <c r="B10" s="87" t="s">
        <v>113</v>
      </c>
      <c r="C10" s="87" t="s">
        <v>113</v>
      </c>
      <c r="D10" s="88" t="s">
        <v>116</v>
      </c>
      <c r="E10" s="73">
        <v>1635400</v>
      </c>
      <c r="F10" s="73">
        <v>1635400</v>
      </c>
      <c r="G10" s="73">
        <v>1635400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53">
        <v>0</v>
      </c>
      <c r="S10" s="5"/>
    </row>
    <row r="11" ht="25.5" customHeight="1" spans="1:19">
      <c r="A11" s="87" t="s">
        <v>107</v>
      </c>
      <c r="B11" s="87" t="s">
        <v>108</v>
      </c>
      <c r="C11" s="87" t="s">
        <v>113</v>
      </c>
      <c r="D11" s="88" t="s">
        <v>114</v>
      </c>
      <c r="E11" s="73">
        <v>2300000</v>
      </c>
      <c r="F11" s="73">
        <v>0</v>
      </c>
      <c r="G11" s="73">
        <v>0</v>
      </c>
      <c r="H11" s="73">
        <v>0</v>
      </c>
      <c r="I11" s="73">
        <v>0</v>
      </c>
      <c r="J11" s="73">
        <v>2300000</v>
      </c>
      <c r="K11" s="73">
        <v>2100000</v>
      </c>
      <c r="L11" s="73">
        <v>0</v>
      </c>
      <c r="M11" s="73">
        <v>0</v>
      </c>
      <c r="N11" s="73">
        <v>0</v>
      </c>
      <c r="O11" s="73">
        <v>0</v>
      </c>
      <c r="P11" s="73">
        <v>200000</v>
      </c>
      <c r="Q11" s="73">
        <v>0</v>
      </c>
      <c r="R11" s="53">
        <v>0</v>
      </c>
      <c r="S11" s="5"/>
    </row>
    <row r="12" ht="25.5" customHeight="1" spans="1:19">
      <c r="A12" s="87" t="s">
        <v>117</v>
      </c>
      <c r="B12" s="87" t="s">
        <v>118</v>
      </c>
      <c r="C12" s="87" t="s">
        <v>109</v>
      </c>
      <c r="D12" s="88" t="s">
        <v>119</v>
      </c>
      <c r="E12" s="73">
        <v>1138300</v>
      </c>
      <c r="F12" s="73">
        <v>1138300</v>
      </c>
      <c r="G12" s="73">
        <v>1138300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53">
        <v>0</v>
      </c>
      <c r="S12" s="5"/>
    </row>
    <row r="13" ht="25.5" customHeight="1" spans="1:19">
      <c r="A13" s="87" t="s">
        <v>120</v>
      </c>
      <c r="B13" s="87" t="s">
        <v>121</v>
      </c>
      <c r="C13" s="87" t="s">
        <v>109</v>
      </c>
      <c r="D13" s="88" t="s">
        <v>122</v>
      </c>
      <c r="E13" s="73">
        <v>1239800</v>
      </c>
      <c r="F13" s="73">
        <v>1239800</v>
      </c>
      <c r="G13" s="73">
        <v>1239800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53">
        <v>0</v>
      </c>
      <c r="S13" s="5"/>
    </row>
    <row r="14" ht="25.5" customHeight="1" spans="1:19">
      <c r="A14" s="87" t="s">
        <v>107</v>
      </c>
      <c r="B14" s="87" t="s">
        <v>108</v>
      </c>
      <c r="C14" s="87" t="s">
        <v>111</v>
      </c>
      <c r="D14" s="88" t="s">
        <v>112</v>
      </c>
      <c r="E14" s="73">
        <v>1000000</v>
      </c>
      <c r="F14" s="73">
        <v>0</v>
      </c>
      <c r="G14" s="73">
        <v>0</v>
      </c>
      <c r="H14" s="73">
        <v>0</v>
      </c>
      <c r="I14" s="73">
        <v>0</v>
      </c>
      <c r="J14" s="73">
        <v>1000000</v>
      </c>
      <c r="K14" s="73">
        <v>650000</v>
      </c>
      <c r="L14" s="73">
        <v>0</v>
      </c>
      <c r="M14" s="73">
        <v>0</v>
      </c>
      <c r="N14" s="73">
        <v>0</v>
      </c>
      <c r="O14" s="73">
        <v>0</v>
      </c>
      <c r="P14" s="73">
        <v>350000</v>
      </c>
      <c r="Q14" s="73">
        <v>0</v>
      </c>
      <c r="R14" s="53">
        <v>0</v>
      </c>
      <c r="S14" s="5"/>
    </row>
    <row r="15" ht="25.5" customHeight="1" spans="1:19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ht="25.5" customHeight="1" spans="1:19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ht="25.5" customHeight="1" spans="1:19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ht="25.5" customHeight="1" spans="1:19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ht="25.5" customHeight="1" spans="1: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</sheetData>
  <sheetProtection formatCells="0" formatColumns="0" formatRows="0"/>
  <mergeCells count="19">
    <mergeCell ref="A3:H3"/>
    <mergeCell ref="A4:D4"/>
    <mergeCell ref="J4:R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2" right="0.2" top="0.789583333333333" bottom="0.589583333333333" header="0" footer="0"/>
  <pageSetup paperSize="9" scale="80" orientation="landscape" horizontalDpi="600" verticalDpi="6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A1" sqref="A1"/>
    </sheetView>
  </sheetViews>
  <sheetFormatPr defaultColWidth="9.16666666666667" defaultRowHeight="12.75" customHeight="1"/>
  <cols>
    <col min="1" max="3" width="8.33333333333333" customWidth="1"/>
    <col min="4" max="4" width="46.6666666666667" customWidth="1"/>
    <col min="5" max="5" width="25.3333333333333" customWidth="1"/>
    <col min="6" max="6" width="26.6666666666667" customWidth="1"/>
    <col min="7" max="7" width="29.5" customWidth="1"/>
    <col min="8" max="8" width="29.3333333333333" customWidth="1"/>
  </cols>
  <sheetData>
    <row r="1" ht="25.5" customHeight="1" spans="1:9">
      <c r="A1" s="29" t="s">
        <v>228</v>
      </c>
      <c r="B1" s="80"/>
      <c r="C1" s="80"/>
      <c r="D1" s="80"/>
      <c r="E1" s="80"/>
      <c r="F1" s="80"/>
      <c r="G1" s="80"/>
      <c r="H1" s="80"/>
      <c r="I1" s="54"/>
    </row>
    <row r="2" ht="25.5" customHeight="1" spans="1:9">
      <c r="A2" s="81" t="s">
        <v>229</v>
      </c>
      <c r="B2" s="81"/>
      <c r="C2" s="81"/>
      <c r="D2" s="81"/>
      <c r="E2" s="81"/>
      <c r="F2" s="81"/>
      <c r="G2" s="81"/>
      <c r="H2" s="81"/>
      <c r="I2" s="54"/>
    </row>
    <row r="3" ht="25.5" customHeight="1" spans="1:9">
      <c r="A3" s="51" t="s">
        <v>197</v>
      </c>
      <c r="B3" s="123"/>
      <c r="C3" s="123"/>
      <c r="D3" s="123"/>
      <c r="E3" s="123"/>
      <c r="F3" s="123"/>
      <c r="G3" s="123"/>
      <c r="H3" s="124" t="s">
        <v>85</v>
      </c>
      <c r="I3" s="54"/>
    </row>
    <row r="4" ht="25.5" customHeight="1" spans="1:9">
      <c r="A4" s="115" t="s">
        <v>101</v>
      </c>
      <c r="B4" s="115"/>
      <c r="C4" s="115"/>
      <c r="D4" s="115"/>
      <c r="E4" s="113" t="s">
        <v>126</v>
      </c>
      <c r="F4" s="125"/>
      <c r="G4" s="113"/>
      <c r="H4" s="126"/>
      <c r="I4" s="74"/>
    </row>
    <row r="5" ht="25.5" customHeight="1" spans="1:9">
      <c r="A5" s="65" t="s">
        <v>102</v>
      </c>
      <c r="B5" s="65"/>
      <c r="C5" s="65"/>
      <c r="D5" s="65" t="s">
        <v>103</v>
      </c>
      <c r="E5" s="65" t="s">
        <v>96</v>
      </c>
      <c r="F5" s="65" t="s">
        <v>128</v>
      </c>
      <c r="G5" s="65" t="s">
        <v>129</v>
      </c>
      <c r="H5" s="65" t="s">
        <v>130</v>
      </c>
      <c r="I5" s="74"/>
    </row>
    <row r="6" ht="35.25" customHeight="1" spans="1:9">
      <c r="A6" s="65" t="s">
        <v>104</v>
      </c>
      <c r="B6" s="65" t="s">
        <v>105</v>
      </c>
      <c r="C6" s="65" t="s">
        <v>106</v>
      </c>
      <c r="D6" s="65"/>
      <c r="E6" s="65"/>
      <c r="F6" s="65"/>
      <c r="G6" s="65"/>
      <c r="H6" s="65"/>
      <c r="I6" s="74"/>
    </row>
    <row r="7" s="28" customFormat="1" ht="25.5" customHeight="1" spans="1:9">
      <c r="A7" s="47" t="s">
        <v>107</v>
      </c>
      <c r="B7" s="47"/>
      <c r="C7" s="47"/>
      <c r="D7" s="52" t="s">
        <v>230</v>
      </c>
      <c r="E7" s="53">
        <f>E8</f>
        <v>18757600</v>
      </c>
      <c r="F7" s="53">
        <f>F8</f>
        <v>14356700</v>
      </c>
      <c r="G7" s="53">
        <f>G8</f>
        <v>4400900</v>
      </c>
      <c r="H7" s="53">
        <f>H8</f>
        <v>0</v>
      </c>
      <c r="I7" s="54"/>
    </row>
    <row r="8" ht="25.5" customHeight="1" spans="1:9">
      <c r="A8" s="47" t="s">
        <v>231</v>
      </c>
      <c r="B8" s="47" t="s">
        <v>108</v>
      </c>
      <c r="C8" s="47"/>
      <c r="D8" s="52" t="s">
        <v>232</v>
      </c>
      <c r="E8" s="53">
        <f>E9</f>
        <v>18757600</v>
      </c>
      <c r="F8" s="53">
        <f>F9</f>
        <v>14356700</v>
      </c>
      <c r="G8" s="53">
        <f>G9</f>
        <v>4400900</v>
      </c>
      <c r="H8" s="53">
        <f>H9</f>
        <v>0</v>
      </c>
      <c r="I8" s="5"/>
    </row>
    <row r="9" ht="25.5" customHeight="1" spans="1:9">
      <c r="A9" s="47" t="s">
        <v>233</v>
      </c>
      <c r="B9" s="47" t="s">
        <v>234</v>
      </c>
      <c r="C9" s="47" t="s">
        <v>109</v>
      </c>
      <c r="D9" s="52" t="s">
        <v>235</v>
      </c>
      <c r="E9" s="53">
        <v>18757600</v>
      </c>
      <c r="F9" s="53">
        <v>14356700</v>
      </c>
      <c r="G9" s="53">
        <v>4400900</v>
      </c>
      <c r="H9" s="53">
        <v>0</v>
      </c>
      <c r="I9" s="5"/>
    </row>
    <row r="10" ht="25.5" customHeight="1" spans="1:9">
      <c r="A10" s="47" t="s">
        <v>115</v>
      </c>
      <c r="B10" s="47"/>
      <c r="C10" s="47"/>
      <c r="D10" s="52" t="s">
        <v>236</v>
      </c>
      <c r="E10" s="53">
        <f>E11</f>
        <v>1635400</v>
      </c>
      <c r="F10" s="53">
        <f>F11</f>
        <v>1635400</v>
      </c>
      <c r="G10" s="53">
        <f>G11</f>
        <v>0</v>
      </c>
      <c r="H10" s="53">
        <f>H11</f>
        <v>0</v>
      </c>
      <c r="I10" s="5"/>
    </row>
    <row r="11" ht="25.5" customHeight="1" spans="1:9">
      <c r="A11" s="47" t="s">
        <v>237</v>
      </c>
      <c r="B11" s="47" t="s">
        <v>113</v>
      </c>
      <c r="C11" s="47"/>
      <c r="D11" s="52" t="s">
        <v>238</v>
      </c>
      <c r="E11" s="53">
        <f>E12</f>
        <v>1635400</v>
      </c>
      <c r="F11" s="53">
        <f>F12</f>
        <v>1635400</v>
      </c>
      <c r="G11" s="53">
        <f>G12</f>
        <v>0</v>
      </c>
      <c r="H11" s="53">
        <f>H12</f>
        <v>0</v>
      </c>
      <c r="I11" s="5"/>
    </row>
    <row r="12" ht="25.5" customHeight="1" spans="1:9">
      <c r="A12" s="47" t="s">
        <v>239</v>
      </c>
      <c r="B12" s="47" t="s">
        <v>240</v>
      </c>
      <c r="C12" s="47" t="s">
        <v>113</v>
      </c>
      <c r="D12" s="52" t="s">
        <v>241</v>
      </c>
      <c r="E12" s="53">
        <v>1635400</v>
      </c>
      <c r="F12" s="53">
        <v>1635400</v>
      </c>
      <c r="G12" s="53">
        <v>0</v>
      </c>
      <c r="H12" s="53">
        <v>0</v>
      </c>
      <c r="I12" s="5"/>
    </row>
    <row r="13" ht="25.5" customHeight="1" spans="1:9">
      <c r="A13" s="47" t="s">
        <v>117</v>
      </c>
      <c r="B13" s="47"/>
      <c r="C13" s="47"/>
      <c r="D13" s="52" t="s">
        <v>242</v>
      </c>
      <c r="E13" s="53">
        <f>E14</f>
        <v>1138300</v>
      </c>
      <c r="F13" s="53">
        <f>F14</f>
        <v>1138300</v>
      </c>
      <c r="G13" s="53">
        <f>G14</f>
        <v>0</v>
      </c>
      <c r="H13" s="53">
        <f>H14</f>
        <v>0</v>
      </c>
      <c r="I13" s="5"/>
    </row>
    <row r="14" ht="25.5" customHeight="1" spans="1:9">
      <c r="A14" s="47" t="s">
        <v>243</v>
      </c>
      <c r="B14" s="47" t="s">
        <v>118</v>
      </c>
      <c r="C14" s="47"/>
      <c r="D14" s="52" t="s">
        <v>244</v>
      </c>
      <c r="E14" s="53">
        <f>E15</f>
        <v>1138300</v>
      </c>
      <c r="F14" s="53">
        <f>F15</f>
        <v>1138300</v>
      </c>
      <c r="G14" s="53">
        <f>G15</f>
        <v>0</v>
      </c>
      <c r="H14" s="53">
        <f>H15</f>
        <v>0</v>
      </c>
      <c r="I14" s="5"/>
    </row>
    <row r="15" ht="25.5" customHeight="1" spans="1:9">
      <c r="A15" s="47" t="s">
        <v>245</v>
      </c>
      <c r="B15" s="47" t="s">
        <v>246</v>
      </c>
      <c r="C15" s="47" t="s">
        <v>109</v>
      </c>
      <c r="D15" s="52" t="s">
        <v>247</v>
      </c>
      <c r="E15" s="53">
        <v>1138300</v>
      </c>
      <c r="F15" s="53">
        <v>1138300</v>
      </c>
      <c r="G15" s="53">
        <v>0</v>
      </c>
      <c r="H15" s="53">
        <v>0</v>
      </c>
      <c r="I15" s="5"/>
    </row>
    <row r="16" ht="25.5" customHeight="1" spans="1:9">
      <c r="A16" s="47" t="s">
        <v>120</v>
      </c>
      <c r="B16" s="47"/>
      <c r="C16" s="47"/>
      <c r="D16" s="52" t="s">
        <v>248</v>
      </c>
      <c r="E16" s="53">
        <f>E17</f>
        <v>1239800</v>
      </c>
      <c r="F16" s="53">
        <f>F17</f>
        <v>1239800</v>
      </c>
      <c r="G16" s="53">
        <f>G17</f>
        <v>0</v>
      </c>
      <c r="H16" s="53">
        <f>H17</f>
        <v>0</v>
      </c>
      <c r="I16" s="5"/>
    </row>
    <row r="17" ht="25.5" customHeight="1" spans="1:9">
      <c r="A17" s="47" t="s">
        <v>249</v>
      </c>
      <c r="B17" s="47" t="s">
        <v>121</v>
      </c>
      <c r="C17" s="47"/>
      <c r="D17" s="52" t="s">
        <v>250</v>
      </c>
      <c r="E17" s="53">
        <f>E18</f>
        <v>1239800</v>
      </c>
      <c r="F17" s="53">
        <f>F18</f>
        <v>1239800</v>
      </c>
      <c r="G17" s="53">
        <f>G18</f>
        <v>0</v>
      </c>
      <c r="H17" s="53">
        <f>H18</f>
        <v>0</v>
      </c>
      <c r="I17" s="5"/>
    </row>
    <row r="18" ht="25.5" customHeight="1" spans="1:9">
      <c r="A18" s="47" t="s">
        <v>251</v>
      </c>
      <c r="B18" s="47" t="s">
        <v>252</v>
      </c>
      <c r="C18" s="47" t="s">
        <v>109</v>
      </c>
      <c r="D18" s="52" t="s">
        <v>253</v>
      </c>
      <c r="E18" s="53">
        <v>1239800</v>
      </c>
      <c r="F18" s="53">
        <v>1239800</v>
      </c>
      <c r="G18" s="53">
        <v>0</v>
      </c>
      <c r="H18" s="53">
        <v>0</v>
      </c>
      <c r="I18" s="5"/>
    </row>
    <row r="19" ht="25.5" customHeight="1" spans="1:9">
      <c r="A19" s="5"/>
      <c r="B19" s="5"/>
      <c r="C19" s="5"/>
      <c r="D19" s="5"/>
      <c r="E19" s="5"/>
      <c r="F19" s="5"/>
      <c r="G19" s="5"/>
      <c r="H19" s="5"/>
      <c r="I19" s="5"/>
    </row>
    <row r="20" ht="25.5" customHeight="1" spans="1:9">
      <c r="A20" s="5"/>
      <c r="B20" s="5"/>
      <c r="C20" s="5"/>
      <c r="D20" s="5"/>
      <c r="E20" s="5"/>
      <c r="F20" s="5"/>
      <c r="G20" s="5"/>
      <c r="H20" s="5"/>
      <c r="I20" s="5"/>
    </row>
    <row r="21" ht="25.5" customHeight="1" spans="1:9">
      <c r="A21" s="5"/>
      <c r="B21" s="5"/>
      <c r="C21" s="5"/>
      <c r="D21" s="5"/>
      <c r="E21" s="5"/>
      <c r="F21" s="5"/>
      <c r="G21" s="5"/>
      <c r="H21" s="5"/>
      <c r="I21" s="5"/>
    </row>
    <row r="22" ht="25.5" customHeight="1" spans="1:9">
      <c r="A22" s="5"/>
      <c r="B22" s="5"/>
      <c r="C22" s="5"/>
      <c r="D22" s="5"/>
      <c r="E22" s="5"/>
      <c r="F22" s="5"/>
      <c r="G22" s="5"/>
      <c r="H22" s="5"/>
      <c r="I22" s="5"/>
    </row>
    <row r="23" ht="25.5" customHeight="1" spans="1:9">
      <c r="A23" s="5"/>
      <c r="B23" s="5"/>
      <c r="C23" s="5"/>
      <c r="D23" s="5"/>
      <c r="E23" s="5"/>
      <c r="F23" s="5"/>
      <c r="G23" s="5"/>
      <c r="H23" s="5"/>
      <c r="I23" s="5"/>
    </row>
    <row r="24" ht="25.5" customHeight="1" spans="1:9">
      <c r="A24" s="5"/>
      <c r="B24" s="5"/>
      <c r="C24" s="5"/>
      <c r="D24" s="5"/>
      <c r="E24" s="5"/>
      <c r="F24" s="5"/>
      <c r="G24" s="5"/>
      <c r="H24" s="5"/>
      <c r="I24" s="5"/>
    </row>
    <row r="25" ht="25.5" customHeight="1" spans="1:9">
      <c r="A25" s="5"/>
      <c r="B25" s="5"/>
      <c r="C25" s="5"/>
      <c r="D25" s="5"/>
      <c r="E25" s="5"/>
      <c r="F25" s="5"/>
      <c r="G25" s="5"/>
      <c r="H25" s="5"/>
      <c r="I25" s="5"/>
    </row>
    <row r="26" ht="25.5" customHeight="1" spans="1:9">
      <c r="A26" s="5"/>
      <c r="B26" s="5"/>
      <c r="C26" s="5"/>
      <c r="D26" s="5"/>
      <c r="E26" s="5"/>
      <c r="F26" s="5"/>
      <c r="G26" s="5"/>
      <c r="H26" s="5"/>
      <c r="I26" s="5"/>
    </row>
  </sheetData>
  <sheetProtection formatCells="0" formatColumns="0" formatRows="0"/>
  <mergeCells count="7">
    <mergeCell ref="A4:D4"/>
    <mergeCell ref="A5:C5"/>
    <mergeCell ref="D5:D6"/>
    <mergeCell ref="E5:E6"/>
    <mergeCell ref="F5:F6"/>
    <mergeCell ref="G5:G6"/>
    <mergeCell ref="H5:H6"/>
  </mergeCells>
  <printOptions horizontalCentered="1"/>
  <pageMargins left="0.2" right="0.2" top="0.789583333333333" bottom="0.589583333333333" header="0" footer="0"/>
  <pageSetup paperSize="9" scale="80" orientation="landscape" horizontalDpi="600" verticalDpi="6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25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11" customWidth="1"/>
    <col min="2" max="2" width="8.16666666666667" customWidth="1"/>
    <col min="3" max="3" width="6.33333333333333" customWidth="1"/>
    <col min="4" max="4" width="29.6666666666667" customWidth="1"/>
    <col min="5" max="11" width="12.1666666666667" customWidth="1"/>
    <col min="12" max="12" width="14.5" customWidth="1"/>
    <col min="13" max="18" width="12.1666666666667" customWidth="1"/>
    <col min="19" max="19" width="11.5" customWidth="1"/>
  </cols>
  <sheetData>
    <row r="2" ht="23.25" customHeight="1" spans="1:22">
      <c r="A2" s="29" t="s">
        <v>254</v>
      </c>
      <c r="B2" s="98"/>
      <c r="C2" s="98"/>
      <c r="D2" s="99"/>
      <c r="E2" s="105"/>
      <c r="F2" s="105"/>
      <c r="G2" s="105"/>
      <c r="H2" s="105"/>
      <c r="I2" s="105"/>
      <c r="J2" s="105"/>
      <c r="K2" s="105"/>
      <c r="L2" s="99"/>
      <c r="M2" s="99"/>
      <c r="N2" s="99"/>
      <c r="O2" s="99"/>
      <c r="P2" s="99"/>
      <c r="Q2" s="99"/>
      <c r="R2" s="107"/>
      <c r="S2" s="107"/>
      <c r="T2" s="54"/>
      <c r="U2" s="54"/>
      <c r="V2" s="54"/>
    </row>
    <row r="3" ht="23.25" customHeight="1" spans="1:22">
      <c r="A3" s="111" t="s">
        <v>255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54"/>
      <c r="U3" s="54"/>
      <c r="V3" s="54"/>
    </row>
    <row r="4" ht="23.25" customHeight="1" spans="1:22">
      <c r="A4" s="112" t="s">
        <v>197</v>
      </c>
      <c r="B4" s="112"/>
      <c r="C4" s="112"/>
      <c r="D4" s="112"/>
      <c r="E4" s="112"/>
      <c r="F4" s="112"/>
      <c r="G4" s="112"/>
      <c r="H4" s="105"/>
      <c r="I4" s="105"/>
      <c r="J4" s="105"/>
      <c r="K4" s="105"/>
      <c r="L4" s="99"/>
      <c r="M4" s="99"/>
      <c r="N4" s="99"/>
      <c r="O4" s="99"/>
      <c r="P4" s="99"/>
      <c r="Q4" s="99"/>
      <c r="R4" s="120" t="s">
        <v>85</v>
      </c>
      <c r="S4" s="118"/>
      <c r="T4" s="54"/>
      <c r="U4" s="54"/>
      <c r="V4" s="54"/>
    </row>
    <row r="5" ht="23.25" customHeight="1" spans="1:22">
      <c r="A5" s="60" t="s">
        <v>101</v>
      </c>
      <c r="B5" s="60"/>
      <c r="C5" s="60"/>
      <c r="D5" s="82" t="s">
        <v>103</v>
      </c>
      <c r="E5" s="83" t="s">
        <v>125</v>
      </c>
      <c r="F5" s="65" t="s">
        <v>140</v>
      </c>
      <c r="G5" s="65"/>
      <c r="H5" s="65"/>
      <c r="I5" s="65"/>
      <c r="J5" s="65"/>
      <c r="K5" s="90" t="s">
        <v>141</v>
      </c>
      <c r="L5" s="91"/>
      <c r="M5" s="84"/>
      <c r="N5" s="85"/>
      <c r="O5" s="85"/>
      <c r="P5" s="85"/>
      <c r="Q5" s="85"/>
      <c r="R5" s="70" t="s">
        <v>142</v>
      </c>
      <c r="S5" s="84" t="s">
        <v>143</v>
      </c>
      <c r="T5" s="121"/>
      <c r="U5" s="121"/>
      <c r="V5" s="121"/>
    </row>
    <row r="6" ht="45.75" customHeight="1" spans="1:22">
      <c r="A6" s="70" t="s">
        <v>104</v>
      </c>
      <c r="B6" s="70" t="s">
        <v>105</v>
      </c>
      <c r="C6" s="70" t="s">
        <v>106</v>
      </c>
      <c r="D6" s="44"/>
      <c r="E6" s="85"/>
      <c r="F6" s="65" t="s">
        <v>96</v>
      </c>
      <c r="G6" s="65" t="s">
        <v>144</v>
      </c>
      <c r="H6" s="65" t="s">
        <v>145</v>
      </c>
      <c r="I6" s="33" t="s">
        <v>146</v>
      </c>
      <c r="J6" s="33" t="s">
        <v>147</v>
      </c>
      <c r="K6" s="70" t="s">
        <v>148</v>
      </c>
      <c r="L6" s="70" t="s">
        <v>149</v>
      </c>
      <c r="M6" s="70" t="s">
        <v>150</v>
      </c>
      <c r="N6" s="119" t="s">
        <v>151</v>
      </c>
      <c r="O6" s="119" t="s">
        <v>152</v>
      </c>
      <c r="P6" s="119" t="s">
        <v>153</v>
      </c>
      <c r="Q6" s="119" t="s">
        <v>154</v>
      </c>
      <c r="R6" s="60"/>
      <c r="S6" s="70"/>
      <c r="T6" s="74"/>
      <c r="U6" s="74"/>
      <c r="V6" s="74"/>
    </row>
    <row r="7" s="28" customFormat="1" ht="27" customHeight="1" spans="1:22">
      <c r="A7" s="87"/>
      <c r="B7" s="87"/>
      <c r="C7" s="87"/>
      <c r="D7" s="88" t="s">
        <v>98</v>
      </c>
      <c r="E7" s="73">
        <f t="shared" ref="E7:S7" si="0">SUM(E8:E11)</f>
        <v>18370200</v>
      </c>
      <c r="F7" s="73">
        <f t="shared" si="0"/>
        <v>14356700</v>
      </c>
      <c r="G7" s="73">
        <f t="shared" si="0"/>
        <v>6071900</v>
      </c>
      <c r="H7" s="73">
        <f t="shared" si="0"/>
        <v>5028800</v>
      </c>
      <c r="I7" s="73">
        <f t="shared" si="0"/>
        <v>3256000</v>
      </c>
      <c r="J7" s="53">
        <f t="shared" si="0"/>
        <v>0</v>
      </c>
      <c r="K7" s="104">
        <f t="shared" si="0"/>
        <v>0</v>
      </c>
      <c r="L7" s="73">
        <f t="shared" si="0"/>
        <v>1635400</v>
      </c>
      <c r="M7" s="53">
        <f t="shared" si="0"/>
        <v>0</v>
      </c>
      <c r="N7" s="110">
        <f t="shared" si="0"/>
        <v>1138300</v>
      </c>
      <c r="O7" s="110">
        <f t="shared" si="0"/>
        <v>0</v>
      </c>
      <c r="P7" s="110">
        <f t="shared" si="0"/>
        <v>1239800</v>
      </c>
      <c r="Q7" s="110">
        <f t="shared" si="0"/>
        <v>0</v>
      </c>
      <c r="R7" s="53">
        <f t="shared" si="0"/>
        <v>0</v>
      </c>
      <c r="S7" s="122">
        <f t="shared" si="0"/>
        <v>0</v>
      </c>
      <c r="T7" s="54"/>
      <c r="U7" s="54"/>
      <c r="V7" s="54"/>
    </row>
    <row r="8" ht="27" customHeight="1" spans="1:22">
      <c r="A8" s="87" t="s">
        <v>107</v>
      </c>
      <c r="B8" s="87" t="s">
        <v>108</v>
      </c>
      <c r="C8" s="87" t="s">
        <v>109</v>
      </c>
      <c r="D8" s="88" t="s">
        <v>110</v>
      </c>
      <c r="E8" s="73">
        <v>14356700</v>
      </c>
      <c r="F8" s="73">
        <v>14356700</v>
      </c>
      <c r="G8" s="73">
        <v>6071900</v>
      </c>
      <c r="H8" s="73">
        <v>5028800</v>
      </c>
      <c r="I8" s="73">
        <v>3256000</v>
      </c>
      <c r="J8" s="53">
        <v>0</v>
      </c>
      <c r="K8" s="104">
        <v>0</v>
      </c>
      <c r="L8" s="73">
        <v>0</v>
      </c>
      <c r="M8" s="53">
        <v>0</v>
      </c>
      <c r="N8" s="110">
        <v>0</v>
      </c>
      <c r="O8" s="110">
        <v>0</v>
      </c>
      <c r="P8" s="110">
        <v>0</v>
      </c>
      <c r="Q8" s="110">
        <v>0</v>
      </c>
      <c r="R8" s="53">
        <v>0</v>
      </c>
      <c r="S8" s="122">
        <v>0</v>
      </c>
      <c r="T8" s="54"/>
      <c r="U8" s="54"/>
      <c r="V8" s="54"/>
    </row>
    <row r="9" ht="27" customHeight="1" spans="1:22">
      <c r="A9" s="87" t="s">
        <v>115</v>
      </c>
      <c r="B9" s="87" t="s">
        <v>113</v>
      </c>
      <c r="C9" s="87" t="s">
        <v>113</v>
      </c>
      <c r="D9" s="88" t="s">
        <v>116</v>
      </c>
      <c r="E9" s="73">
        <v>1635400</v>
      </c>
      <c r="F9" s="73">
        <v>0</v>
      </c>
      <c r="G9" s="73">
        <v>0</v>
      </c>
      <c r="H9" s="73">
        <v>0</v>
      </c>
      <c r="I9" s="73">
        <v>0</v>
      </c>
      <c r="J9" s="53">
        <v>0</v>
      </c>
      <c r="K9" s="104">
        <v>0</v>
      </c>
      <c r="L9" s="73">
        <v>1635400</v>
      </c>
      <c r="M9" s="53">
        <v>0</v>
      </c>
      <c r="N9" s="110">
        <v>0</v>
      </c>
      <c r="O9" s="110">
        <v>0</v>
      </c>
      <c r="P9" s="110">
        <v>0</v>
      </c>
      <c r="Q9" s="110">
        <v>0</v>
      </c>
      <c r="R9" s="53">
        <v>0</v>
      </c>
      <c r="S9" s="122">
        <v>0</v>
      </c>
      <c r="T9" s="54"/>
      <c r="U9" s="54"/>
      <c r="V9" s="54"/>
    </row>
    <row r="10" ht="27" customHeight="1" spans="1:22">
      <c r="A10" s="87" t="s">
        <v>117</v>
      </c>
      <c r="B10" s="87" t="s">
        <v>118</v>
      </c>
      <c r="C10" s="87" t="s">
        <v>109</v>
      </c>
      <c r="D10" s="88" t="s">
        <v>119</v>
      </c>
      <c r="E10" s="73">
        <v>1138300</v>
      </c>
      <c r="F10" s="73">
        <v>0</v>
      </c>
      <c r="G10" s="73">
        <v>0</v>
      </c>
      <c r="H10" s="73">
        <v>0</v>
      </c>
      <c r="I10" s="73">
        <v>0</v>
      </c>
      <c r="J10" s="53">
        <v>0</v>
      </c>
      <c r="K10" s="104">
        <v>0</v>
      </c>
      <c r="L10" s="73">
        <v>0</v>
      </c>
      <c r="M10" s="53">
        <v>0</v>
      </c>
      <c r="N10" s="110">
        <v>1138300</v>
      </c>
      <c r="O10" s="110">
        <v>0</v>
      </c>
      <c r="P10" s="110">
        <v>0</v>
      </c>
      <c r="Q10" s="110">
        <v>0</v>
      </c>
      <c r="R10" s="53">
        <v>0</v>
      </c>
      <c r="S10" s="122">
        <v>0</v>
      </c>
      <c r="T10" s="54"/>
      <c r="U10" s="54"/>
      <c r="V10" s="54"/>
    </row>
    <row r="11" ht="27" customHeight="1" spans="1:22">
      <c r="A11" s="87" t="s">
        <v>120</v>
      </c>
      <c r="B11" s="87" t="s">
        <v>121</v>
      </c>
      <c r="C11" s="87" t="s">
        <v>109</v>
      </c>
      <c r="D11" s="88" t="s">
        <v>122</v>
      </c>
      <c r="E11" s="73">
        <v>1239800</v>
      </c>
      <c r="F11" s="73">
        <v>0</v>
      </c>
      <c r="G11" s="73">
        <v>0</v>
      </c>
      <c r="H11" s="73">
        <v>0</v>
      </c>
      <c r="I11" s="73">
        <v>0</v>
      </c>
      <c r="J11" s="53">
        <v>0</v>
      </c>
      <c r="K11" s="104">
        <v>0</v>
      </c>
      <c r="L11" s="73">
        <v>0</v>
      </c>
      <c r="M11" s="53">
        <v>0</v>
      </c>
      <c r="N11" s="110">
        <v>0</v>
      </c>
      <c r="O11" s="110">
        <v>0</v>
      </c>
      <c r="P11" s="110">
        <v>1239800</v>
      </c>
      <c r="Q11" s="110">
        <v>0</v>
      </c>
      <c r="R11" s="53">
        <v>0</v>
      </c>
      <c r="S11" s="122">
        <v>0</v>
      </c>
      <c r="T11" s="54"/>
      <c r="U11" s="54"/>
      <c r="V11" s="54"/>
    </row>
    <row r="12" ht="23.25" customHeight="1" spans="1:2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ht="23.25" customHeight="1" spans="1:2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23.25" customHeight="1" spans="1:2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ht="23.25" customHeight="1" spans="1:2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16" ht="27" customHeight="1" spans="1:2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27" customHeight="1" spans="1:2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27" customHeight="1" spans="1:2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23.25" customHeight="1" spans="1:2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ht="23.25" customHeight="1" spans="1:2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23.25" customHeight="1" spans="1:2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customHeight="1" spans="1: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customHeight="1" spans="1:2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customHeight="1" spans="1:2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customHeight="1" spans="1:2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</sheetData>
  <sheetProtection formatCells="0" formatColumns="0" formatRows="0"/>
  <mergeCells count="8">
    <mergeCell ref="A4:G4"/>
    <mergeCell ref="A5:C5"/>
    <mergeCell ref="F5:J5"/>
    <mergeCell ref="K5:M5"/>
    <mergeCell ref="D5:D6"/>
    <mergeCell ref="E5:E6"/>
    <mergeCell ref="R5:R6"/>
    <mergeCell ref="S5:S6"/>
  </mergeCells>
  <printOptions horizontalCentered="1"/>
  <pageMargins left="0.2" right="0.2" top="0.789583333333333" bottom="0.589583333333333" header="0" footer="0"/>
  <pageSetup paperSize="9" scale="65" orientation="landscape" horizontalDpi="600" verticalDpi="6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"/>
  <sheetViews>
    <sheetView showGridLines="0" topLeftCell="P1" workbookViewId="0">
      <selection activeCell="S2" sqref="S2"/>
    </sheetView>
  </sheetViews>
  <sheetFormatPr defaultColWidth="9.16666666666667" defaultRowHeight="12.75" customHeight="1"/>
  <cols>
    <col min="1" max="1" width="10.6666666666667" customWidth="1"/>
    <col min="2" max="2" width="8.33333333333333" customWidth="1"/>
    <col min="3" max="3" width="5.66666666666667" customWidth="1"/>
    <col min="4" max="4" width="25.6666666666667" customWidth="1"/>
    <col min="5" max="5" width="22.3333333333333" customWidth="1"/>
    <col min="6" max="6" width="19.1666666666667" customWidth="1"/>
    <col min="7" max="7" width="16.8333333333333" customWidth="1"/>
    <col min="8" max="8" width="15.3333333333333" customWidth="1"/>
    <col min="9" max="9" width="18.3333333333333" customWidth="1"/>
    <col min="10" max="10" width="15" customWidth="1"/>
    <col min="11" max="11" width="10.6666666666667" customWidth="1"/>
    <col min="12" max="12" width="15" customWidth="1"/>
    <col min="13" max="14" width="10.6666666666667" customWidth="1"/>
    <col min="15" max="16" width="18.8333333333333" customWidth="1"/>
    <col min="17" max="17" width="10.6666666666667" customWidth="1"/>
    <col min="18" max="18" width="16.3333333333333" customWidth="1"/>
    <col min="19" max="19" width="18.8333333333333" customWidth="1"/>
    <col min="20" max="20" width="19.5" customWidth="1"/>
    <col min="21" max="21" width="15.8333333333333" customWidth="1"/>
    <col min="22" max="22" width="8.33333333333333" customWidth="1"/>
    <col min="23" max="23" width="9.16666666666667" customWidth="1"/>
    <col min="24" max="24" width="15.1666666666667" customWidth="1"/>
    <col min="25" max="25" width="10.6666666666667" customWidth="1"/>
    <col min="26" max="26" width="19.3333333333333" customWidth="1"/>
    <col min="27" max="27" width="19.1666666666667" customWidth="1"/>
    <col min="28" max="28" width="17" customWidth="1"/>
    <col min="29" max="29" width="19.8333333333333" customWidth="1"/>
    <col min="30" max="30" width="10.6666666666667" customWidth="1"/>
  </cols>
  <sheetData>
    <row r="1" ht="22.5" customHeight="1" spans="1:31">
      <c r="A1" s="29" t="s">
        <v>256</v>
      </c>
      <c r="B1" s="98"/>
      <c r="C1" s="98"/>
      <c r="D1" s="99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17"/>
      <c r="AD1" s="117"/>
      <c r="AE1" s="54"/>
    </row>
    <row r="2" ht="22.5" customHeight="1" spans="1:31">
      <c r="A2" s="111" t="s">
        <v>257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54"/>
    </row>
    <row r="3" ht="22.5" customHeight="1" spans="1:31">
      <c r="A3" s="112" t="s">
        <v>197</v>
      </c>
      <c r="B3" s="112"/>
      <c r="C3" s="112"/>
      <c r="D3" s="112"/>
      <c r="E3" s="112"/>
      <c r="F3" s="112"/>
      <c r="G3" s="112"/>
      <c r="H3" s="112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18" t="s">
        <v>85</v>
      </c>
      <c r="AD3" s="118"/>
      <c r="AE3" s="54"/>
    </row>
    <row r="4" ht="22.5" customHeight="1" spans="1:31">
      <c r="A4" s="113" t="s">
        <v>101</v>
      </c>
      <c r="B4" s="114"/>
      <c r="C4" s="114"/>
      <c r="D4" s="82" t="s">
        <v>103</v>
      </c>
      <c r="E4" s="115" t="s">
        <v>157</v>
      </c>
      <c r="F4" s="60" t="s">
        <v>158</v>
      </c>
      <c r="G4" s="60" t="s">
        <v>159</v>
      </c>
      <c r="H4" s="60" t="s">
        <v>162</v>
      </c>
      <c r="I4" s="65" t="s">
        <v>163</v>
      </c>
      <c r="J4" s="70" t="s">
        <v>160</v>
      </c>
      <c r="K4" s="70" t="s">
        <v>161</v>
      </c>
      <c r="L4" s="65" t="s">
        <v>164</v>
      </c>
      <c r="M4" s="65" t="s">
        <v>165</v>
      </c>
      <c r="N4" s="65" t="s">
        <v>166</v>
      </c>
      <c r="O4" s="65" t="s">
        <v>167</v>
      </c>
      <c r="P4" s="65" t="s">
        <v>168</v>
      </c>
      <c r="Q4" s="96" t="s">
        <v>169</v>
      </c>
      <c r="R4" s="65" t="s">
        <v>170</v>
      </c>
      <c r="S4" s="65" t="s">
        <v>171</v>
      </c>
      <c r="T4" s="65" t="s">
        <v>172</v>
      </c>
      <c r="U4" s="70" t="s">
        <v>173</v>
      </c>
      <c r="V4" s="70" t="s">
        <v>174</v>
      </c>
      <c r="W4" s="70" t="s">
        <v>175</v>
      </c>
      <c r="X4" s="96" t="s">
        <v>176</v>
      </c>
      <c r="Y4" s="93" t="s">
        <v>258</v>
      </c>
      <c r="Z4" s="65" t="s">
        <v>178</v>
      </c>
      <c r="AA4" s="65" t="s">
        <v>179</v>
      </c>
      <c r="AB4" s="65" t="s">
        <v>180</v>
      </c>
      <c r="AC4" s="65" t="s">
        <v>181</v>
      </c>
      <c r="AD4" s="65" t="s">
        <v>182</v>
      </c>
      <c r="AE4" s="74"/>
    </row>
    <row r="5" ht="39" customHeight="1" spans="1:31">
      <c r="A5" s="70" t="s">
        <v>104</v>
      </c>
      <c r="B5" s="70" t="s">
        <v>105</v>
      </c>
      <c r="C5" s="70" t="s">
        <v>106</v>
      </c>
      <c r="D5" s="44"/>
      <c r="E5" s="116"/>
      <c r="F5" s="70"/>
      <c r="G5" s="70"/>
      <c r="H5" s="70"/>
      <c r="I5" s="70"/>
      <c r="J5" s="60"/>
      <c r="K5" s="60"/>
      <c r="L5" s="70"/>
      <c r="M5" s="70"/>
      <c r="N5" s="70"/>
      <c r="O5" s="70"/>
      <c r="P5" s="70"/>
      <c r="Q5" s="93"/>
      <c r="R5" s="70"/>
      <c r="S5" s="70"/>
      <c r="T5" s="70"/>
      <c r="U5" s="60"/>
      <c r="V5" s="60"/>
      <c r="W5" s="60"/>
      <c r="X5" s="93"/>
      <c r="Y5" s="92"/>
      <c r="Z5" s="70"/>
      <c r="AA5" s="70"/>
      <c r="AB5" s="70"/>
      <c r="AC5" s="70"/>
      <c r="AD5" s="70"/>
      <c r="AE5" s="74"/>
    </row>
    <row r="6" s="28" customFormat="1" ht="48.75" customHeight="1" spans="1:31">
      <c r="A6" s="87"/>
      <c r="B6" s="87"/>
      <c r="C6" s="87"/>
      <c r="D6" s="88" t="s">
        <v>96</v>
      </c>
      <c r="E6" s="104">
        <f t="shared" ref="E6:AD6" si="0">E7</f>
        <v>4400900</v>
      </c>
      <c r="F6" s="104">
        <f t="shared" si="0"/>
        <v>451400</v>
      </c>
      <c r="G6" s="104">
        <f t="shared" si="0"/>
        <v>380000</v>
      </c>
      <c r="H6" s="104">
        <f t="shared" si="0"/>
        <v>10000</v>
      </c>
      <c r="I6" s="104">
        <f t="shared" si="0"/>
        <v>130000</v>
      </c>
      <c r="J6" s="104">
        <f t="shared" si="0"/>
        <v>0</v>
      </c>
      <c r="K6" s="104">
        <f t="shared" si="0"/>
        <v>0</v>
      </c>
      <c r="L6" s="104">
        <f t="shared" si="0"/>
        <v>10000</v>
      </c>
      <c r="M6" s="104">
        <f t="shared" si="0"/>
        <v>0</v>
      </c>
      <c r="N6" s="104">
        <f t="shared" si="0"/>
        <v>0</v>
      </c>
      <c r="O6" s="104">
        <f t="shared" si="0"/>
        <v>400000</v>
      </c>
      <c r="P6" s="104">
        <f t="shared" si="0"/>
        <v>300000</v>
      </c>
      <c r="Q6" s="104">
        <f t="shared" si="0"/>
        <v>0</v>
      </c>
      <c r="R6" s="104">
        <f t="shared" si="0"/>
        <v>25000</v>
      </c>
      <c r="S6" s="104">
        <f t="shared" si="0"/>
        <v>164600</v>
      </c>
      <c r="T6" s="104">
        <f t="shared" si="0"/>
        <v>150000</v>
      </c>
      <c r="U6" s="104">
        <f t="shared" si="0"/>
        <v>0</v>
      </c>
      <c r="V6" s="104">
        <f t="shared" si="0"/>
        <v>0</v>
      </c>
      <c r="W6" s="104">
        <f t="shared" si="0"/>
        <v>0</v>
      </c>
      <c r="X6" s="104">
        <f t="shared" si="0"/>
        <v>80000</v>
      </c>
      <c r="Y6" s="104">
        <f t="shared" si="0"/>
        <v>0</v>
      </c>
      <c r="Z6" s="104">
        <f t="shared" si="0"/>
        <v>506300</v>
      </c>
      <c r="AA6" s="104">
        <f t="shared" si="0"/>
        <v>257800</v>
      </c>
      <c r="AB6" s="104">
        <f t="shared" si="0"/>
        <v>280000</v>
      </c>
      <c r="AC6" s="104">
        <f t="shared" si="0"/>
        <v>1255800</v>
      </c>
      <c r="AD6" s="110">
        <f t="shared" si="0"/>
        <v>0</v>
      </c>
      <c r="AE6" s="54"/>
    </row>
    <row r="7" ht="48.75" customHeight="1" spans="1:31">
      <c r="A7" s="87"/>
      <c r="B7" s="87"/>
      <c r="C7" s="87"/>
      <c r="D7" s="88" t="s">
        <v>98</v>
      </c>
      <c r="E7" s="104">
        <f t="shared" ref="E7:AD7" si="1">E8</f>
        <v>4400900</v>
      </c>
      <c r="F7" s="104">
        <f t="shared" si="1"/>
        <v>451400</v>
      </c>
      <c r="G7" s="104">
        <f t="shared" si="1"/>
        <v>380000</v>
      </c>
      <c r="H7" s="104">
        <f t="shared" si="1"/>
        <v>10000</v>
      </c>
      <c r="I7" s="104">
        <f t="shared" si="1"/>
        <v>130000</v>
      </c>
      <c r="J7" s="104">
        <f t="shared" si="1"/>
        <v>0</v>
      </c>
      <c r="K7" s="104">
        <f t="shared" si="1"/>
        <v>0</v>
      </c>
      <c r="L7" s="104">
        <f t="shared" si="1"/>
        <v>10000</v>
      </c>
      <c r="M7" s="104">
        <f t="shared" si="1"/>
        <v>0</v>
      </c>
      <c r="N7" s="104">
        <f t="shared" si="1"/>
        <v>0</v>
      </c>
      <c r="O7" s="104">
        <f t="shared" si="1"/>
        <v>400000</v>
      </c>
      <c r="P7" s="104">
        <f t="shared" si="1"/>
        <v>300000</v>
      </c>
      <c r="Q7" s="104">
        <f t="shared" si="1"/>
        <v>0</v>
      </c>
      <c r="R7" s="104">
        <f t="shared" si="1"/>
        <v>25000</v>
      </c>
      <c r="S7" s="104">
        <f t="shared" si="1"/>
        <v>164600</v>
      </c>
      <c r="T7" s="104">
        <f t="shared" si="1"/>
        <v>150000</v>
      </c>
      <c r="U7" s="104">
        <f t="shared" si="1"/>
        <v>0</v>
      </c>
      <c r="V7" s="104">
        <f t="shared" si="1"/>
        <v>0</v>
      </c>
      <c r="W7" s="104">
        <f t="shared" si="1"/>
        <v>0</v>
      </c>
      <c r="X7" s="104">
        <f t="shared" si="1"/>
        <v>80000</v>
      </c>
      <c r="Y7" s="104">
        <f t="shared" si="1"/>
        <v>0</v>
      </c>
      <c r="Z7" s="104">
        <f t="shared" si="1"/>
        <v>506300</v>
      </c>
      <c r="AA7" s="104">
        <f t="shared" si="1"/>
        <v>257800</v>
      </c>
      <c r="AB7" s="104">
        <f t="shared" si="1"/>
        <v>280000</v>
      </c>
      <c r="AC7" s="104">
        <f t="shared" si="1"/>
        <v>1255800</v>
      </c>
      <c r="AD7" s="110">
        <f t="shared" si="1"/>
        <v>0</v>
      </c>
      <c r="AE7" s="54"/>
    </row>
    <row r="8" ht="48.75" customHeight="1" spans="1:31">
      <c r="A8" s="87" t="s">
        <v>107</v>
      </c>
      <c r="B8" s="87" t="s">
        <v>108</v>
      </c>
      <c r="C8" s="87" t="s">
        <v>109</v>
      </c>
      <c r="D8" s="88" t="s">
        <v>110</v>
      </c>
      <c r="E8" s="104">
        <v>4400900</v>
      </c>
      <c r="F8" s="104">
        <v>451400</v>
      </c>
      <c r="G8" s="104">
        <v>380000</v>
      </c>
      <c r="H8" s="104">
        <v>10000</v>
      </c>
      <c r="I8" s="104">
        <v>130000</v>
      </c>
      <c r="J8" s="104">
        <v>0</v>
      </c>
      <c r="K8" s="104">
        <v>0</v>
      </c>
      <c r="L8" s="104">
        <v>10000</v>
      </c>
      <c r="M8" s="104">
        <v>0</v>
      </c>
      <c r="N8" s="104">
        <v>0</v>
      </c>
      <c r="O8" s="104">
        <v>400000</v>
      </c>
      <c r="P8" s="104">
        <v>300000</v>
      </c>
      <c r="Q8" s="104">
        <v>0</v>
      </c>
      <c r="R8" s="104">
        <v>25000</v>
      </c>
      <c r="S8" s="104">
        <v>164600</v>
      </c>
      <c r="T8" s="104">
        <v>150000</v>
      </c>
      <c r="U8" s="104">
        <v>0</v>
      </c>
      <c r="V8" s="104">
        <v>0</v>
      </c>
      <c r="W8" s="104">
        <v>0</v>
      </c>
      <c r="X8" s="104">
        <v>80000</v>
      </c>
      <c r="Y8" s="104">
        <v>0</v>
      </c>
      <c r="Z8" s="104">
        <v>506300</v>
      </c>
      <c r="AA8" s="104">
        <v>257800</v>
      </c>
      <c r="AB8" s="104">
        <v>280000</v>
      </c>
      <c r="AC8" s="104">
        <v>1255800</v>
      </c>
      <c r="AD8" s="110">
        <v>0</v>
      </c>
      <c r="AE8" s="54"/>
    </row>
    <row r="9" ht="22.5" customHeight="1" spans="1:3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ht="22.5" customHeight="1" spans="1:3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</row>
    <row r="11" ht="22.5" customHeight="1" spans="1:3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ht="48.75" customHeight="1" spans="1:3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ht="22.5" customHeight="1" spans="1:3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ht="22.5" customHeight="1" spans="1:3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ht="22.5" customHeight="1" spans="1:3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ht="22.5" customHeight="1" spans="1:3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ht="22.5" customHeight="1" spans="1:3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ht="22.5" customHeight="1" spans="1:3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customHeight="1" spans="1:3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</sheetData>
  <sheetProtection formatCells="0" formatColumns="0" formatRows="0"/>
  <mergeCells count="30">
    <mergeCell ref="AC1:AD1"/>
    <mergeCell ref="A3:H3"/>
    <mergeCell ref="AC3:AD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printOptions horizontalCentered="1"/>
  <pageMargins left="0.2" right="0.2" top="0.789583333333333" bottom="0.589583333333333" header="0" footer="0"/>
  <pageSetup paperSize="9" scale="60" orientation="landscape" horizontalDpi="600" verticalDpi="6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15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10.3333333333333" customWidth="1"/>
    <col min="2" max="2" width="8.33333333333333" customWidth="1"/>
    <col min="3" max="3" width="6" customWidth="1"/>
    <col min="4" max="4" width="28" customWidth="1"/>
    <col min="5" max="5" width="12.6666666666667" customWidth="1"/>
    <col min="6" max="16" width="11" customWidth="1"/>
  </cols>
  <sheetData>
    <row r="1" ht="22.5" customHeight="1" spans="1:232">
      <c r="A1" s="29" t="s">
        <v>259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105"/>
      <c r="N1" s="105"/>
      <c r="O1" s="105"/>
      <c r="P1" s="106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</row>
    <row r="2" ht="22.5" customHeight="1" spans="1:232">
      <c r="A2" s="81" t="s">
        <v>260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</row>
    <row r="3" ht="22.5" customHeight="1" spans="1:232">
      <c r="A3" s="100" t="s">
        <v>24</v>
      </c>
      <c r="B3" s="100"/>
      <c r="C3" s="100"/>
      <c r="D3" s="100"/>
      <c r="E3" s="100"/>
      <c r="F3" s="100"/>
      <c r="G3" s="101"/>
      <c r="H3" s="101"/>
      <c r="I3" s="101"/>
      <c r="J3" s="101"/>
      <c r="K3" s="101"/>
      <c r="L3" s="101"/>
      <c r="M3" s="107"/>
      <c r="N3" s="107"/>
      <c r="O3" s="107"/>
      <c r="P3" s="108" t="s">
        <v>85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</row>
    <row r="4" s="97" customFormat="1" ht="22.5" customHeight="1" spans="1:232">
      <c r="A4" s="82" t="s">
        <v>101</v>
      </c>
      <c r="B4" s="82"/>
      <c r="C4" s="82"/>
      <c r="D4" s="82" t="s">
        <v>103</v>
      </c>
      <c r="E4" s="102" t="s">
        <v>87</v>
      </c>
      <c r="F4" s="103" t="s">
        <v>185</v>
      </c>
      <c r="G4" s="103" t="s">
        <v>186</v>
      </c>
      <c r="H4" s="103" t="s">
        <v>187</v>
      </c>
      <c r="I4" s="103" t="s">
        <v>188</v>
      </c>
      <c r="J4" s="103" t="s">
        <v>189</v>
      </c>
      <c r="K4" s="103" t="s">
        <v>190</v>
      </c>
      <c r="L4" s="103" t="s">
        <v>154</v>
      </c>
      <c r="M4" s="103" t="s">
        <v>191</v>
      </c>
      <c r="N4" s="103" t="s">
        <v>192</v>
      </c>
      <c r="O4" s="103" t="s">
        <v>193</v>
      </c>
      <c r="P4" s="109" t="s">
        <v>194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</row>
    <row r="5" s="74" customFormat="1" ht="38.25" customHeight="1" spans="1:232">
      <c r="A5" s="44" t="s">
        <v>104</v>
      </c>
      <c r="B5" s="44" t="s">
        <v>105</v>
      </c>
      <c r="C5" s="44" t="s">
        <v>106</v>
      </c>
      <c r="D5" s="44"/>
      <c r="E5" s="102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9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</row>
    <row r="6" s="28" customFormat="1" ht="27" customHeight="1" spans="1:232">
      <c r="A6" s="87"/>
      <c r="B6" s="87"/>
      <c r="C6" s="87"/>
      <c r="D6" s="88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10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</row>
    <row r="7" ht="22.5" customHeight="1" spans="1:23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</row>
    <row r="8" ht="22.5" customHeight="1" spans="1:23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</row>
    <row r="9" ht="22.5" customHeight="1" spans="1:23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</row>
    <row r="10" ht="22.5" customHeight="1" spans="1:23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</row>
    <row r="11" ht="22.5" customHeight="1" spans="1:23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</row>
    <row r="12" customHeight="1" spans="1:23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</row>
    <row r="13" customHeight="1" spans="1:23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</row>
    <row r="14" customHeight="1" spans="1:23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</row>
    <row r="15" customHeight="1" spans="1:23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</row>
  </sheetData>
  <sheetProtection formatCells="0" formatColumns="0" formatRows="0"/>
  <mergeCells count="15"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9583333333333" bottom="0.589583333333333" header="0" footer="0"/>
  <pageSetup paperSize="9" scale="60" orientation="landscape" horizontalDpi="600" verticalDpi="6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10.1666666666667" customWidth="1"/>
    <col min="2" max="2" width="8.66666666666667" customWidth="1"/>
    <col min="3" max="3" width="5.66666666666667" customWidth="1"/>
    <col min="4" max="4" width="39.8333333333333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1" width="12.1666666666667" customWidth="1"/>
    <col min="12" max="17" width="11" customWidth="1"/>
    <col min="18" max="18" width="9.83333333333333" customWidth="1"/>
    <col min="19" max="19" width="10" customWidth="1"/>
  </cols>
  <sheetData>
    <row r="1" ht="23.25" customHeight="1" spans="1:23">
      <c r="A1" s="29" t="s">
        <v>261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38"/>
      <c r="S1" s="54"/>
      <c r="T1" s="54"/>
      <c r="U1" s="54"/>
      <c r="V1" s="54"/>
      <c r="W1" s="54"/>
    </row>
    <row r="2" ht="23.25" customHeight="1" spans="1:23">
      <c r="A2" s="81" t="s">
        <v>262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54"/>
      <c r="T2" s="54"/>
      <c r="U2" s="54"/>
      <c r="V2" s="54"/>
      <c r="W2" s="54"/>
    </row>
    <row r="3" ht="23.25" customHeight="1" spans="1:23">
      <c r="A3" s="51" t="s">
        <v>197</v>
      </c>
      <c r="B3" s="51"/>
      <c r="C3" s="51"/>
      <c r="D3" s="51"/>
      <c r="E3" s="51"/>
      <c r="F3" s="51"/>
      <c r="G3" s="51"/>
      <c r="H3" s="51"/>
      <c r="I3" s="51"/>
      <c r="J3" s="80"/>
      <c r="K3" s="80"/>
      <c r="L3" s="80"/>
      <c r="M3" s="80"/>
      <c r="N3" s="80"/>
      <c r="O3" s="80"/>
      <c r="P3" s="80"/>
      <c r="Q3" s="80"/>
      <c r="R3" s="94" t="s">
        <v>85</v>
      </c>
      <c r="S3" s="54"/>
      <c r="T3" s="54"/>
      <c r="U3" s="54"/>
      <c r="V3" s="54"/>
      <c r="W3" s="54"/>
    </row>
    <row r="4" ht="23.25" customHeight="1" spans="1:23">
      <c r="A4" s="60" t="s">
        <v>101</v>
      </c>
      <c r="B4" s="60"/>
      <c r="C4" s="60"/>
      <c r="D4" s="82" t="s">
        <v>103</v>
      </c>
      <c r="E4" s="83" t="s">
        <v>125</v>
      </c>
      <c r="F4" s="60" t="s">
        <v>126</v>
      </c>
      <c r="G4" s="60"/>
      <c r="H4" s="60"/>
      <c r="I4" s="89"/>
      <c r="J4" s="90" t="s">
        <v>127</v>
      </c>
      <c r="K4" s="91"/>
      <c r="L4" s="91"/>
      <c r="M4" s="91"/>
      <c r="N4" s="91"/>
      <c r="O4" s="91"/>
      <c r="P4" s="91"/>
      <c r="Q4" s="91"/>
      <c r="R4" s="84"/>
      <c r="S4" s="95"/>
      <c r="T4" s="95"/>
      <c r="U4" s="95"/>
      <c r="V4" s="95"/>
      <c r="W4" s="95"/>
    </row>
    <row r="5" ht="23.25" customHeight="1" spans="1:23">
      <c r="A5" s="65" t="s">
        <v>104</v>
      </c>
      <c r="B5" s="65" t="s">
        <v>105</v>
      </c>
      <c r="C5" s="65" t="s">
        <v>106</v>
      </c>
      <c r="D5" s="32"/>
      <c r="E5" s="84"/>
      <c r="F5" s="65" t="s">
        <v>96</v>
      </c>
      <c r="G5" s="65" t="s">
        <v>128</v>
      </c>
      <c r="H5" s="65" t="s">
        <v>129</v>
      </c>
      <c r="I5" s="65" t="s">
        <v>130</v>
      </c>
      <c r="J5" s="60" t="s">
        <v>96</v>
      </c>
      <c r="K5" s="60" t="s">
        <v>131</v>
      </c>
      <c r="L5" s="92" t="s">
        <v>130</v>
      </c>
      <c r="M5" s="93" t="s">
        <v>133</v>
      </c>
      <c r="N5" s="93" t="s">
        <v>132</v>
      </c>
      <c r="O5" s="92" t="s">
        <v>134</v>
      </c>
      <c r="P5" s="60" t="s">
        <v>135</v>
      </c>
      <c r="Q5" s="60" t="s">
        <v>136</v>
      </c>
      <c r="R5" s="60" t="s">
        <v>137</v>
      </c>
      <c r="S5" s="95"/>
      <c r="T5" s="95"/>
      <c r="U5" s="95"/>
      <c r="V5" s="95"/>
      <c r="W5" s="95"/>
    </row>
    <row r="6" ht="30" customHeight="1" spans="1:23">
      <c r="A6" s="70"/>
      <c r="B6" s="70"/>
      <c r="C6" s="70"/>
      <c r="D6" s="44"/>
      <c r="E6" s="85"/>
      <c r="F6" s="70"/>
      <c r="G6" s="70"/>
      <c r="H6" s="70"/>
      <c r="I6" s="70"/>
      <c r="J6" s="70"/>
      <c r="K6" s="70"/>
      <c r="L6" s="93"/>
      <c r="M6" s="92"/>
      <c r="N6" s="92"/>
      <c r="O6" s="93"/>
      <c r="P6" s="70"/>
      <c r="Q6" s="70"/>
      <c r="R6" s="70"/>
      <c r="S6" s="95"/>
      <c r="T6" s="95"/>
      <c r="U6" s="95"/>
      <c r="V6" s="95"/>
      <c r="W6" s="95"/>
    </row>
    <row r="7" s="28" customFormat="1" ht="27.75" customHeight="1" spans="1:23">
      <c r="A7" s="87"/>
      <c r="B7" s="87"/>
      <c r="C7" s="87"/>
      <c r="D7" s="88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53"/>
      <c r="S7" s="54"/>
      <c r="T7" s="54"/>
      <c r="U7" s="54"/>
      <c r="V7" s="54"/>
      <c r="W7" s="54"/>
    </row>
    <row r="8" ht="23.25" customHeight="1" spans="1:2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23.25" customHeight="1" spans="1:23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ht="23.25" customHeight="1" spans="1:23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</row>
    <row r="11" ht="23.25" customHeight="1" spans="1:2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</row>
    <row r="12" ht="23.25" customHeight="1" spans="1:2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ht="23.25" customHeight="1" spans="1:2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ht="23.25" customHeight="1" spans="1:2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ht="23.25" customHeight="1" spans="1:2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ht="23.25" customHeight="1" spans="1:23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ht="23.25" customHeight="1" spans="1:23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ht="23.25" customHeight="1" spans="1:23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</sheetData>
  <sheetProtection formatCells="0" formatColumns="0" formatRows="0"/>
  <mergeCells count="22">
    <mergeCell ref="A3:I3"/>
    <mergeCell ref="A4:C4"/>
    <mergeCell ref="F4:I4"/>
    <mergeCell ref="J4:R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2" right="0.2" top="0.789583333333333" bottom="0.589583333333333" header="0" footer="0"/>
  <pageSetup paperSize="9" scale="75" orientation="landscape" horizontalDpi="600" verticalDpi="6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11.1666666666667" customWidth="1"/>
    <col min="2" max="2" width="9.16666666666667" customWidth="1"/>
    <col min="3" max="3" width="5.83333333333333" customWidth="1"/>
    <col min="4" max="4" width="38.3333333333333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1" width="12.1666666666667" customWidth="1"/>
    <col min="12" max="17" width="11" customWidth="1"/>
    <col min="18" max="18" width="9.83333333333333" customWidth="1"/>
    <col min="19" max="19" width="10" customWidth="1"/>
  </cols>
  <sheetData>
    <row r="1" ht="23.25" customHeight="1" spans="1:23">
      <c r="A1" s="29" t="s">
        <v>263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38"/>
      <c r="S1" s="54"/>
      <c r="T1" s="54"/>
      <c r="U1" s="54"/>
      <c r="V1" s="54"/>
      <c r="W1" s="54"/>
    </row>
    <row r="2" ht="23.25" customHeight="1" spans="1:23">
      <c r="A2" s="81" t="s">
        <v>264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54"/>
      <c r="T2" s="54"/>
      <c r="U2" s="54"/>
      <c r="V2" s="54"/>
      <c r="W2" s="54"/>
    </row>
    <row r="3" ht="23.25" customHeight="1" spans="1:23">
      <c r="A3" s="51" t="s">
        <v>197</v>
      </c>
      <c r="B3" s="51"/>
      <c r="C3" s="51"/>
      <c r="D3" s="51"/>
      <c r="E3" s="51"/>
      <c r="F3" s="51"/>
      <c r="G3" s="51"/>
      <c r="H3" s="51"/>
      <c r="I3" s="51"/>
      <c r="J3" s="80"/>
      <c r="K3" s="80"/>
      <c r="L3" s="80"/>
      <c r="M3" s="80"/>
      <c r="N3" s="80"/>
      <c r="O3" s="80"/>
      <c r="P3" s="80"/>
      <c r="Q3" s="80"/>
      <c r="R3" s="94" t="s">
        <v>85</v>
      </c>
      <c r="S3" s="54"/>
      <c r="T3" s="54"/>
      <c r="U3" s="54"/>
      <c r="V3" s="54"/>
      <c r="W3" s="54"/>
    </row>
    <row r="4" ht="23.25" customHeight="1" spans="1:23">
      <c r="A4" s="60" t="s">
        <v>101</v>
      </c>
      <c r="B4" s="60"/>
      <c r="C4" s="60"/>
      <c r="D4" s="82" t="s">
        <v>103</v>
      </c>
      <c r="E4" s="60" t="s">
        <v>125</v>
      </c>
      <c r="F4" s="60" t="s">
        <v>126</v>
      </c>
      <c r="G4" s="60"/>
      <c r="H4" s="60"/>
      <c r="I4" s="60"/>
      <c r="J4" s="90" t="s">
        <v>127</v>
      </c>
      <c r="K4" s="91"/>
      <c r="L4" s="91"/>
      <c r="M4" s="91"/>
      <c r="N4" s="91"/>
      <c r="O4" s="91"/>
      <c r="P4" s="91"/>
      <c r="Q4" s="91"/>
      <c r="R4" s="84"/>
      <c r="S4" s="95"/>
      <c r="T4" s="95"/>
      <c r="U4" s="95"/>
      <c r="V4" s="95"/>
      <c r="W4" s="95"/>
    </row>
    <row r="5" ht="23.25" customHeight="1" spans="1:23">
      <c r="A5" s="65" t="s">
        <v>104</v>
      </c>
      <c r="B5" s="65" t="s">
        <v>105</v>
      </c>
      <c r="C5" s="65" t="s">
        <v>106</v>
      </c>
      <c r="D5" s="32"/>
      <c r="E5" s="65"/>
      <c r="F5" s="65" t="s">
        <v>96</v>
      </c>
      <c r="G5" s="65" t="s">
        <v>128</v>
      </c>
      <c r="H5" s="65" t="s">
        <v>129</v>
      </c>
      <c r="I5" s="65" t="s">
        <v>130</v>
      </c>
      <c r="J5" s="65" t="s">
        <v>96</v>
      </c>
      <c r="K5" s="65" t="s">
        <v>131</v>
      </c>
      <c r="L5" s="96" t="s">
        <v>130</v>
      </c>
      <c r="M5" s="93" t="s">
        <v>133</v>
      </c>
      <c r="N5" s="93" t="s">
        <v>132</v>
      </c>
      <c r="O5" s="96" t="s">
        <v>134</v>
      </c>
      <c r="P5" s="65" t="s">
        <v>135</v>
      </c>
      <c r="Q5" s="65" t="s">
        <v>136</v>
      </c>
      <c r="R5" s="65" t="s">
        <v>137</v>
      </c>
      <c r="S5" s="95"/>
      <c r="T5" s="95"/>
      <c r="U5" s="95"/>
      <c r="V5" s="95"/>
      <c r="W5" s="95"/>
    </row>
    <row r="6" ht="30" customHeight="1" spans="1:23">
      <c r="A6" s="70"/>
      <c r="B6" s="70"/>
      <c r="C6" s="70"/>
      <c r="D6" s="44"/>
      <c r="E6" s="70"/>
      <c r="F6" s="70"/>
      <c r="G6" s="70"/>
      <c r="H6" s="70"/>
      <c r="I6" s="70"/>
      <c r="J6" s="70"/>
      <c r="K6" s="70"/>
      <c r="L6" s="93"/>
      <c r="M6" s="92"/>
      <c r="N6" s="92"/>
      <c r="O6" s="93"/>
      <c r="P6" s="70"/>
      <c r="Q6" s="70"/>
      <c r="R6" s="70"/>
      <c r="S6" s="95"/>
      <c r="T6" s="95"/>
      <c r="U6" s="95"/>
      <c r="V6" s="95"/>
      <c r="W6" s="95"/>
    </row>
    <row r="7" s="28" customFormat="1" ht="31.5" customHeight="1" spans="1:23">
      <c r="A7" s="87"/>
      <c r="B7" s="87"/>
      <c r="C7" s="87"/>
      <c r="D7" s="88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53"/>
      <c r="S7" s="54"/>
      <c r="T7" s="54"/>
      <c r="U7" s="54"/>
      <c r="V7" s="54"/>
      <c r="W7" s="54"/>
    </row>
    <row r="8" ht="23.25" customHeight="1" spans="1:2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23.25" customHeight="1" spans="1:23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ht="23.25" customHeight="1" spans="1:23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</row>
    <row r="11" ht="23.25" customHeight="1" spans="1:2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</row>
    <row r="12" ht="23.25" customHeight="1" spans="1:2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ht="23.25" customHeight="1" spans="1:2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ht="23.25" customHeight="1" spans="1:2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ht="23.25" customHeight="1" spans="1:2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ht="23.25" customHeight="1" spans="1:23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ht="23.25" customHeight="1" spans="1:23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ht="23.25" customHeight="1" spans="1:23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</sheetData>
  <sheetProtection formatCells="0" formatColumns="0" formatRows="0"/>
  <mergeCells count="22">
    <mergeCell ref="A3:I3"/>
    <mergeCell ref="A4:C4"/>
    <mergeCell ref="F4:I4"/>
    <mergeCell ref="J4:R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2" right="0.2" top="0.789583333333333" bottom="0.589583333333333" header="0" footer="0"/>
  <pageSetup paperSize="9" scale="75" orientation="landscape" horizontalDpi="600" verticalDpi="6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10.3333333333333" customWidth="1"/>
    <col min="2" max="2" width="8.16666666666667" customWidth="1"/>
    <col min="3" max="3" width="5.83333333333333" customWidth="1"/>
    <col min="4" max="4" width="34.6666666666667" customWidth="1"/>
    <col min="5" max="5" width="16.8333333333333" customWidth="1"/>
    <col min="6" max="9" width="13.5" customWidth="1"/>
    <col min="10" max="10" width="15.1666666666667" customWidth="1"/>
    <col min="11" max="11" width="12.1666666666667" customWidth="1"/>
    <col min="12" max="17" width="11" customWidth="1"/>
    <col min="18" max="18" width="9.83333333333333" customWidth="1"/>
    <col min="19" max="19" width="10" customWidth="1"/>
  </cols>
  <sheetData>
    <row r="1" ht="23.25" customHeight="1" spans="1:23">
      <c r="A1" s="29" t="s">
        <v>265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38"/>
      <c r="S1" s="54"/>
      <c r="T1" s="54"/>
      <c r="U1" s="54"/>
      <c r="V1" s="54"/>
      <c r="W1" s="54"/>
    </row>
    <row r="2" ht="23.25" customHeight="1" spans="1:23">
      <c r="A2" s="81" t="s">
        <v>266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54"/>
      <c r="T2" s="54"/>
      <c r="U2" s="54"/>
      <c r="V2" s="54"/>
      <c r="W2" s="54"/>
    </row>
    <row r="3" ht="23.25" customHeight="1" spans="1:23">
      <c r="A3" s="51" t="s">
        <v>197</v>
      </c>
      <c r="B3" s="51"/>
      <c r="C3" s="51"/>
      <c r="D3" s="51"/>
      <c r="E3" s="51"/>
      <c r="F3" s="51"/>
      <c r="G3" s="51"/>
      <c r="H3" s="51"/>
      <c r="I3" s="51"/>
      <c r="J3" s="80"/>
      <c r="K3" s="80"/>
      <c r="L3" s="80"/>
      <c r="M3" s="80"/>
      <c r="N3" s="80"/>
      <c r="O3" s="80"/>
      <c r="P3" s="80"/>
      <c r="Q3" s="80"/>
      <c r="R3" s="94" t="s">
        <v>85</v>
      </c>
      <c r="S3" s="54"/>
      <c r="T3" s="54"/>
      <c r="U3" s="54"/>
      <c r="V3" s="54"/>
      <c r="W3" s="54"/>
    </row>
    <row r="4" ht="23.25" customHeight="1" spans="1:23">
      <c r="A4" s="60" t="s">
        <v>101</v>
      </c>
      <c r="B4" s="60"/>
      <c r="C4" s="60"/>
      <c r="D4" s="82" t="s">
        <v>103</v>
      </c>
      <c r="E4" s="83" t="s">
        <v>125</v>
      </c>
      <c r="F4" s="60" t="s">
        <v>126</v>
      </c>
      <c r="G4" s="60"/>
      <c r="H4" s="60"/>
      <c r="I4" s="89"/>
      <c r="J4" s="90" t="s">
        <v>127</v>
      </c>
      <c r="K4" s="91"/>
      <c r="L4" s="91"/>
      <c r="M4" s="91"/>
      <c r="N4" s="91"/>
      <c r="O4" s="91"/>
      <c r="P4" s="91"/>
      <c r="Q4" s="91"/>
      <c r="R4" s="84"/>
      <c r="S4" s="95"/>
      <c r="T4" s="95"/>
      <c r="U4" s="95"/>
      <c r="V4" s="95"/>
      <c r="W4" s="95"/>
    </row>
    <row r="5" ht="23.25" customHeight="1" spans="1:23">
      <c r="A5" s="65" t="s">
        <v>104</v>
      </c>
      <c r="B5" s="65" t="s">
        <v>105</v>
      </c>
      <c r="C5" s="65" t="s">
        <v>106</v>
      </c>
      <c r="D5" s="32"/>
      <c r="E5" s="84"/>
      <c r="F5" s="33" t="s">
        <v>96</v>
      </c>
      <c r="G5" s="33" t="s">
        <v>128</v>
      </c>
      <c r="H5" s="33" t="s">
        <v>129</v>
      </c>
      <c r="I5" s="33" t="s">
        <v>130</v>
      </c>
      <c r="J5" s="60" t="s">
        <v>96</v>
      </c>
      <c r="K5" s="60" t="s">
        <v>131</v>
      </c>
      <c r="L5" s="92" t="s">
        <v>130</v>
      </c>
      <c r="M5" s="93" t="s">
        <v>133</v>
      </c>
      <c r="N5" s="93" t="s">
        <v>132</v>
      </c>
      <c r="O5" s="92" t="s">
        <v>134</v>
      </c>
      <c r="P5" s="60" t="s">
        <v>135</v>
      </c>
      <c r="Q5" s="60" t="s">
        <v>136</v>
      </c>
      <c r="R5" s="60" t="s">
        <v>137</v>
      </c>
      <c r="S5" s="95"/>
      <c r="T5" s="95"/>
      <c r="U5" s="95"/>
      <c r="V5" s="95"/>
      <c r="W5" s="95"/>
    </row>
    <row r="6" ht="30" customHeight="1" spans="1:23">
      <c r="A6" s="70"/>
      <c r="B6" s="70"/>
      <c r="C6" s="70"/>
      <c r="D6" s="44"/>
      <c r="E6" s="85"/>
      <c r="F6" s="86"/>
      <c r="G6" s="86"/>
      <c r="H6" s="86"/>
      <c r="I6" s="86"/>
      <c r="J6" s="70"/>
      <c r="K6" s="70"/>
      <c r="L6" s="93"/>
      <c r="M6" s="92"/>
      <c r="N6" s="92"/>
      <c r="O6" s="93"/>
      <c r="P6" s="70"/>
      <c r="Q6" s="70"/>
      <c r="R6" s="70"/>
      <c r="S6" s="95"/>
      <c r="T6" s="95"/>
      <c r="U6" s="95"/>
      <c r="V6" s="95"/>
      <c r="W6" s="95"/>
    </row>
    <row r="7" s="28" customFormat="1" ht="30" customHeight="1" spans="1:23">
      <c r="A7" s="87" t="s">
        <v>107</v>
      </c>
      <c r="B7" s="87"/>
      <c r="C7" s="87"/>
      <c r="D7" s="88" t="s">
        <v>230</v>
      </c>
      <c r="E7" s="73">
        <f t="shared" ref="E7:R7" si="0">E8</f>
        <v>21057600</v>
      </c>
      <c r="F7" s="73">
        <f t="shared" si="0"/>
        <v>17757600</v>
      </c>
      <c r="G7" s="73">
        <f t="shared" si="0"/>
        <v>14356700</v>
      </c>
      <c r="H7" s="73">
        <f t="shared" si="0"/>
        <v>3400900</v>
      </c>
      <c r="I7" s="73">
        <f t="shared" si="0"/>
        <v>0</v>
      </c>
      <c r="J7" s="73">
        <f t="shared" si="0"/>
        <v>3300000</v>
      </c>
      <c r="K7" s="73">
        <f t="shared" si="0"/>
        <v>2750000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550000</v>
      </c>
      <c r="Q7" s="73">
        <f t="shared" si="0"/>
        <v>0</v>
      </c>
      <c r="R7" s="53">
        <f t="shared" si="0"/>
        <v>0</v>
      </c>
      <c r="S7" s="54"/>
      <c r="T7" s="54"/>
      <c r="U7" s="54"/>
      <c r="V7" s="54"/>
      <c r="W7" s="54"/>
    </row>
    <row r="8" ht="30" customHeight="1" spans="1:23">
      <c r="A8" s="87" t="s">
        <v>231</v>
      </c>
      <c r="B8" s="87" t="s">
        <v>108</v>
      </c>
      <c r="C8" s="87"/>
      <c r="D8" s="88" t="s">
        <v>232</v>
      </c>
      <c r="E8" s="73">
        <f t="shared" ref="E8:R8" si="1">SUM(E9:E11)</f>
        <v>21057600</v>
      </c>
      <c r="F8" s="73">
        <f t="shared" si="1"/>
        <v>17757600</v>
      </c>
      <c r="G8" s="73">
        <f t="shared" si="1"/>
        <v>14356700</v>
      </c>
      <c r="H8" s="73">
        <f t="shared" si="1"/>
        <v>3400900</v>
      </c>
      <c r="I8" s="73">
        <f t="shared" si="1"/>
        <v>0</v>
      </c>
      <c r="J8" s="73">
        <f t="shared" si="1"/>
        <v>3300000</v>
      </c>
      <c r="K8" s="73">
        <f t="shared" si="1"/>
        <v>2750000</v>
      </c>
      <c r="L8" s="73">
        <f t="shared" si="1"/>
        <v>0</v>
      </c>
      <c r="M8" s="73">
        <f t="shared" si="1"/>
        <v>0</v>
      </c>
      <c r="N8" s="73">
        <f t="shared" si="1"/>
        <v>0</v>
      </c>
      <c r="O8" s="73">
        <f t="shared" si="1"/>
        <v>0</v>
      </c>
      <c r="P8" s="73">
        <f t="shared" si="1"/>
        <v>550000</v>
      </c>
      <c r="Q8" s="73">
        <f t="shared" si="1"/>
        <v>0</v>
      </c>
      <c r="R8" s="53">
        <f t="shared" si="1"/>
        <v>0</v>
      </c>
      <c r="S8" s="5"/>
      <c r="T8" s="5"/>
      <c r="U8" s="5"/>
      <c r="V8" s="5"/>
      <c r="W8" s="5"/>
    </row>
    <row r="9" ht="30" customHeight="1" spans="1:23">
      <c r="A9" s="87" t="s">
        <v>233</v>
      </c>
      <c r="B9" s="87" t="s">
        <v>234</v>
      </c>
      <c r="C9" s="87" t="s">
        <v>111</v>
      </c>
      <c r="D9" s="88" t="s">
        <v>267</v>
      </c>
      <c r="E9" s="73">
        <v>1000000</v>
      </c>
      <c r="F9" s="73">
        <v>0</v>
      </c>
      <c r="G9" s="73">
        <v>0</v>
      </c>
      <c r="H9" s="73">
        <v>0</v>
      </c>
      <c r="I9" s="73">
        <v>0</v>
      </c>
      <c r="J9" s="73">
        <v>1000000</v>
      </c>
      <c r="K9" s="73">
        <v>650000</v>
      </c>
      <c r="L9" s="73">
        <v>0</v>
      </c>
      <c r="M9" s="73">
        <v>0</v>
      </c>
      <c r="N9" s="73">
        <v>0</v>
      </c>
      <c r="O9" s="73">
        <v>0</v>
      </c>
      <c r="P9" s="73">
        <v>350000</v>
      </c>
      <c r="Q9" s="73">
        <v>0</v>
      </c>
      <c r="R9" s="53">
        <v>0</v>
      </c>
      <c r="S9" s="5"/>
      <c r="T9" s="5"/>
      <c r="U9" s="5"/>
      <c r="V9" s="5"/>
      <c r="W9" s="5"/>
    </row>
    <row r="10" ht="30" customHeight="1" spans="1:23">
      <c r="A10" s="87" t="s">
        <v>233</v>
      </c>
      <c r="B10" s="87" t="s">
        <v>234</v>
      </c>
      <c r="C10" s="87" t="s">
        <v>109</v>
      </c>
      <c r="D10" s="88" t="s">
        <v>235</v>
      </c>
      <c r="E10" s="73">
        <v>17757600</v>
      </c>
      <c r="F10" s="73">
        <v>17757600</v>
      </c>
      <c r="G10" s="73">
        <v>14356700</v>
      </c>
      <c r="H10" s="73">
        <v>3400900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53">
        <v>0</v>
      </c>
      <c r="S10" s="5"/>
      <c r="T10" s="5"/>
      <c r="U10" s="5"/>
      <c r="V10" s="5"/>
      <c r="W10" s="5"/>
    </row>
    <row r="11" ht="30" customHeight="1" spans="1:23">
      <c r="A11" s="87" t="s">
        <v>233</v>
      </c>
      <c r="B11" s="87" t="s">
        <v>234</v>
      </c>
      <c r="C11" s="87" t="s">
        <v>113</v>
      </c>
      <c r="D11" s="88" t="s">
        <v>268</v>
      </c>
      <c r="E11" s="73">
        <v>2300000</v>
      </c>
      <c r="F11" s="73">
        <v>0</v>
      </c>
      <c r="G11" s="73">
        <v>0</v>
      </c>
      <c r="H11" s="73">
        <v>0</v>
      </c>
      <c r="I11" s="73">
        <v>0</v>
      </c>
      <c r="J11" s="73">
        <v>2300000</v>
      </c>
      <c r="K11" s="73">
        <v>2100000</v>
      </c>
      <c r="L11" s="73">
        <v>0</v>
      </c>
      <c r="M11" s="73">
        <v>0</v>
      </c>
      <c r="N11" s="73">
        <v>0</v>
      </c>
      <c r="O11" s="73">
        <v>0</v>
      </c>
      <c r="P11" s="73">
        <v>200000</v>
      </c>
      <c r="Q11" s="73">
        <v>0</v>
      </c>
      <c r="R11" s="53">
        <v>0</v>
      </c>
      <c r="S11" s="5"/>
      <c r="T11" s="5"/>
      <c r="U11" s="5"/>
      <c r="V11" s="5"/>
      <c r="W11" s="5"/>
    </row>
    <row r="12" ht="30" customHeight="1" spans="1:23">
      <c r="A12" s="87" t="s">
        <v>115</v>
      </c>
      <c r="B12" s="87"/>
      <c r="C12" s="87"/>
      <c r="D12" s="88" t="s">
        <v>236</v>
      </c>
      <c r="E12" s="73">
        <f t="shared" ref="E12:R12" si="2">E13</f>
        <v>1635400</v>
      </c>
      <c r="F12" s="73">
        <f t="shared" si="2"/>
        <v>1635400</v>
      </c>
      <c r="G12" s="73">
        <f t="shared" si="2"/>
        <v>1635400</v>
      </c>
      <c r="H12" s="73">
        <f t="shared" si="2"/>
        <v>0</v>
      </c>
      <c r="I12" s="73">
        <f t="shared" si="2"/>
        <v>0</v>
      </c>
      <c r="J12" s="73">
        <f t="shared" si="2"/>
        <v>0</v>
      </c>
      <c r="K12" s="73">
        <f t="shared" si="2"/>
        <v>0</v>
      </c>
      <c r="L12" s="73">
        <f t="shared" si="2"/>
        <v>0</v>
      </c>
      <c r="M12" s="73">
        <f t="shared" si="2"/>
        <v>0</v>
      </c>
      <c r="N12" s="73">
        <f t="shared" si="2"/>
        <v>0</v>
      </c>
      <c r="O12" s="73">
        <f t="shared" si="2"/>
        <v>0</v>
      </c>
      <c r="P12" s="73">
        <f t="shared" si="2"/>
        <v>0</v>
      </c>
      <c r="Q12" s="73">
        <f t="shared" si="2"/>
        <v>0</v>
      </c>
      <c r="R12" s="53">
        <f t="shared" si="2"/>
        <v>0</v>
      </c>
      <c r="S12" s="5"/>
      <c r="T12" s="5"/>
      <c r="U12" s="5"/>
      <c r="V12" s="5"/>
      <c r="W12" s="5"/>
    </row>
    <row r="13" ht="30" customHeight="1" spans="1:23">
      <c r="A13" s="87" t="s">
        <v>237</v>
      </c>
      <c r="B13" s="87" t="s">
        <v>113</v>
      </c>
      <c r="C13" s="87"/>
      <c r="D13" s="88" t="s">
        <v>238</v>
      </c>
      <c r="E13" s="73">
        <f t="shared" ref="E13:R13" si="3">E14</f>
        <v>1635400</v>
      </c>
      <c r="F13" s="73">
        <f t="shared" si="3"/>
        <v>1635400</v>
      </c>
      <c r="G13" s="73">
        <f t="shared" si="3"/>
        <v>1635400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3">
        <f t="shared" si="3"/>
        <v>0</v>
      </c>
      <c r="O13" s="73">
        <f t="shared" si="3"/>
        <v>0</v>
      </c>
      <c r="P13" s="73">
        <f t="shared" si="3"/>
        <v>0</v>
      </c>
      <c r="Q13" s="73">
        <f t="shared" si="3"/>
        <v>0</v>
      </c>
      <c r="R13" s="53">
        <f t="shared" si="3"/>
        <v>0</v>
      </c>
      <c r="S13" s="5"/>
      <c r="T13" s="5"/>
      <c r="U13" s="5"/>
      <c r="V13" s="5"/>
      <c r="W13" s="5"/>
    </row>
    <row r="14" ht="30" customHeight="1" spans="1:23">
      <c r="A14" s="87" t="s">
        <v>239</v>
      </c>
      <c r="B14" s="87" t="s">
        <v>240</v>
      </c>
      <c r="C14" s="87" t="s">
        <v>113</v>
      </c>
      <c r="D14" s="88" t="s">
        <v>241</v>
      </c>
      <c r="E14" s="73">
        <v>1635400</v>
      </c>
      <c r="F14" s="73">
        <v>1635400</v>
      </c>
      <c r="G14" s="73">
        <v>1635400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53">
        <v>0</v>
      </c>
      <c r="S14" s="5"/>
      <c r="T14" s="5"/>
      <c r="U14" s="5"/>
      <c r="V14" s="5"/>
      <c r="W14" s="5"/>
    </row>
    <row r="15" ht="30" customHeight="1" spans="1:23">
      <c r="A15" s="87" t="s">
        <v>117</v>
      </c>
      <c r="B15" s="87"/>
      <c r="C15" s="87"/>
      <c r="D15" s="88" t="s">
        <v>242</v>
      </c>
      <c r="E15" s="73">
        <f t="shared" ref="E15:R15" si="4">E16</f>
        <v>1138300</v>
      </c>
      <c r="F15" s="73">
        <f t="shared" si="4"/>
        <v>1138300</v>
      </c>
      <c r="G15" s="73">
        <f t="shared" si="4"/>
        <v>1138300</v>
      </c>
      <c r="H15" s="73">
        <f t="shared" si="4"/>
        <v>0</v>
      </c>
      <c r="I15" s="73">
        <f t="shared" si="4"/>
        <v>0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3">
        <f t="shared" si="4"/>
        <v>0</v>
      </c>
      <c r="O15" s="73">
        <f t="shared" si="4"/>
        <v>0</v>
      </c>
      <c r="P15" s="73">
        <f t="shared" si="4"/>
        <v>0</v>
      </c>
      <c r="Q15" s="73">
        <f t="shared" si="4"/>
        <v>0</v>
      </c>
      <c r="R15" s="53">
        <f t="shared" si="4"/>
        <v>0</v>
      </c>
      <c r="S15" s="5"/>
      <c r="T15" s="5"/>
      <c r="U15" s="5"/>
      <c r="V15" s="5"/>
      <c r="W15" s="5"/>
    </row>
    <row r="16" ht="30" customHeight="1" spans="1:23">
      <c r="A16" s="87" t="s">
        <v>243</v>
      </c>
      <c r="B16" s="87" t="s">
        <v>118</v>
      </c>
      <c r="C16" s="87"/>
      <c r="D16" s="88" t="s">
        <v>244</v>
      </c>
      <c r="E16" s="73">
        <f t="shared" ref="E16:R16" si="5">E17</f>
        <v>1138300</v>
      </c>
      <c r="F16" s="73">
        <f t="shared" si="5"/>
        <v>1138300</v>
      </c>
      <c r="G16" s="73">
        <f t="shared" si="5"/>
        <v>1138300</v>
      </c>
      <c r="H16" s="73">
        <f t="shared" si="5"/>
        <v>0</v>
      </c>
      <c r="I16" s="73">
        <f t="shared" si="5"/>
        <v>0</v>
      </c>
      <c r="J16" s="73">
        <f t="shared" si="5"/>
        <v>0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3">
        <f t="shared" si="5"/>
        <v>0</v>
      </c>
      <c r="O16" s="73">
        <f t="shared" si="5"/>
        <v>0</v>
      </c>
      <c r="P16" s="73">
        <f t="shared" si="5"/>
        <v>0</v>
      </c>
      <c r="Q16" s="73">
        <f t="shared" si="5"/>
        <v>0</v>
      </c>
      <c r="R16" s="53">
        <f t="shared" si="5"/>
        <v>0</v>
      </c>
      <c r="S16" s="5"/>
      <c r="T16" s="5"/>
      <c r="U16" s="5"/>
      <c r="V16" s="5"/>
      <c r="W16" s="5"/>
    </row>
    <row r="17" ht="30" customHeight="1" spans="1:23">
      <c r="A17" s="87" t="s">
        <v>245</v>
      </c>
      <c r="B17" s="87" t="s">
        <v>246</v>
      </c>
      <c r="C17" s="87" t="s">
        <v>109</v>
      </c>
      <c r="D17" s="88" t="s">
        <v>247</v>
      </c>
      <c r="E17" s="73">
        <v>1138300</v>
      </c>
      <c r="F17" s="73">
        <v>1138300</v>
      </c>
      <c r="G17" s="73">
        <v>1138300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53">
        <v>0</v>
      </c>
      <c r="S17" s="5"/>
      <c r="T17" s="5"/>
      <c r="U17" s="5"/>
      <c r="V17" s="5"/>
      <c r="W17" s="5"/>
    </row>
    <row r="18" ht="30" customHeight="1" spans="1:23">
      <c r="A18" s="87" t="s">
        <v>120</v>
      </c>
      <c r="B18" s="87"/>
      <c r="C18" s="87"/>
      <c r="D18" s="88" t="s">
        <v>248</v>
      </c>
      <c r="E18" s="73">
        <f t="shared" ref="E18:R18" si="6">E19</f>
        <v>1239800</v>
      </c>
      <c r="F18" s="73">
        <f t="shared" si="6"/>
        <v>1239800</v>
      </c>
      <c r="G18" s="73">
        <f t="shared" si="6"/>
        <v>1239800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3">
        <f t="shared" si="6"/>
        <v>0</v>
      </c>
      <c r="P18" s="73">
        <f t="shared" si="6"/>
        <v>0</v>
      </c>
      <c r="Q18" s="73">
        <f t="shared" si="6"/>
        <v>0</v>
      </c>
      <c r="R18" s="53">
        <f t="shared" si="6"/>
        <v>0</v>
      </c>
      <c r="S18" s="5"/>
      <c r="T18" s="5"/>
      <c r="U18" s="5"/>
      <c r="V18" s="5"/>
      <c r="W18" s="5"/>
    </row>
    <row r="19" ht="30" customHeight="1" spans="1:23">
      <c r="A19" s="87" t="s">
        <v>249</v>
      </c>
      <c r="B19" s="87" t="s">
        <v>121</v>
      </c>
      <c r="C19" s="87"/>
      <c r="D19" s="88" t="s">
        <v>250</v>
      </c>
      <c r="E19" s="73">
        <f t="shared" ref="E19:R19" si="7">E20</f>
        <v>1239800</v>
      </c>
      <c r="F19" s="73">
        <f t="shared" si="7"/>
        <v>1239800</v>
      </c>
      <c r="G19" s="73">
        <f t="shared" si="7"/>
        <v>1239800</v>
      </c>
      <c r="H19" s="73">
        <f t="shared" si="7"/>
        <v>0</v>
      </c>
      <c r="I19" s="73">
        <f t="shared" si="7"/>
        <v>0</v>
      </c>
      <c r="J19" s="73">
        <f t="shared" si="7"/>
        <v>0</v>
      </c>
      <c r="K19" s="73">
        <f t="shared" si="7"/>
        <v>0</v>
      </c>
      <c r="L19" s="73">
        <f t="shared" si="7"/>
        <v>0</v>
      </c>
      <c r="M19" s="73">
        <f t="shared" si="7"/>
        <v>0</v>
      </c>
      <c r="N19" s="73">
        <f t="shared" si="7"/>
        <v>0</v>
      </c>
      <c r="O19" s="73">
        <f t="shared" si="7"/>
        <v>0</v>
      </c>
      <c r="P19" s="73">
        <f t="shared" si="7"/>
        <v>0</v>
      </c>
      <c r="Q19" s="73">
        <f t="shared" si="7"/>
        <v>0</v>
      </c>
      <c r="R19" s="53">
        <f t="shared" si="7"/>
        <v>0</v>
      </c>
      <c r="S19" s="5"/>
      <c r="T19" s="5"/>
      <c r="U19" s="5"/>
      <c r="V19" s="5"/>
      <c r="W19" s="5"/>
    </row>
    <row r="20" ht="30" customHeight="1" spans="1:23">
      <c r="A20" s="87" t="s">
        <v>251</v>
      </c>
      <c r="B20" s="87" t="s">
        <v>252</v>
      </c>
      <c r="C20" s="87" t="s">
        <v>109</v>
      </c>
      <c r="D20" s="88" t="s">
        <v>253</v>
      </c>
      <c r="E20" s="73">
        <v>1239800</v>
      </c>
      <c r="F20" s="73">
        <v>1239800</v>
      </c>
      <c r="G20" s="73">
        <v>1239800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53">
        <v>0</v>
      </c>
      <c r="S20" s="5"/>
      <c r="T20" s="5"/>
      <c r="U20" s="5"/>
      <c r="V20" s="5"/>
      <c r="W20" s="5"/>
    </row>
    <row r="21" ht="30" customHeight="1" spans="1:2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30" customHeight="1" spans="1:2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30" customHeight="1" spans="1: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30" customHeight="1" spans="1:2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30" customHeight="1" spans="1:2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30" customHeight="1" spans="1:2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30" customHeight="1" spans="1:2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30" customHeight="1" spans="1:2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</sheetData>
  <sheetProtection formatCells="0" formatColumns="0" formatRows="0"/>
  <mergeCells count="22">
    <mergeCell ref="A3:I3"/>
    <mergeCell ref="A4:C4"/>
    <mergeCell ref="F4:I4"/>
    <mergeCell ref="J4:R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2" right="0.2" top="0.789583333333333" bottom="0.589583333333333" header="0" footer="0"/>
  <pageSetup paperSize="9" scale="75" orientation="landscape" horizontalDpi="600" verticalDpi="6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41.1666666666667" style="54" customWidth="1"/>
    <col min="2" max="10" width="17.1666666666667" style="54" customWidth="1"/>
    <col min="11" max="242" width="9.16666666666667" style="54" customWidth="1"/>
  </cols>
  <sheetData>
    <row r="1" s="5" customFormat="1" ht="20.25" customHeight="1" spans="1:8">
      <c r="A1" s="29" t="s">
        <v>269</v>
      </c>
      <c r="B1" s="55"/>
      <c r="C1" s="56"/>
      <c r="D1" s="57"/>
      <c r="E1" s="57"/>
      <c r="F1" s="57"/>
      <c r="G1" s="29"/>
      <c r="H1" s="29"/>
    </row>
    <row r="2" s="5" customFormat="1" ht="24.75" customHeight="1" spans="1:9">
      <c r="A2" s="58" t="s">
        <v>270</v>
      </c>
      <c r="B2" s="58"/>
      <c r="C2" s="58"/>
      <c r="D2" s="58"/>
      <c r="E2" s="58"/>
      <c r="F2" s="58"/>
      <c r="G2" s="58"/>
      <c r="H2" s="58"/>
      <c r="I2" s="58"/>
    </row>
    <row r="3" s="5" customFormat="1" ht="24" customHeight="1" spans="1:256">
      <c r="A3" s="51" t="s">
        <v>24</v>
      </c>
      <c r="B3" s="59"/>
      <c r="C3" s="59"/>
      <c r="D3" s="59"/>
      <c r="E3" s="59"/>
      <c r="F3" s="59"/>
      <c r="G3" s="59"/>
      <c r="H3" s="59"/>
      <c r="I3" s="59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</row>
    <row r="4" s="5" customFormat="1" ht="20.25" customHeight="1" spans="1:256">
      <c r="A4" s="60" t="s">
        <v>271</v>
      </c>
      <c r="B4" s="60" t="s">
        <v>87</v>
      </c>
      <c r="C4" s="61" t="s">
        <v>88</v>
      </c>
      <c r="D4" s="62"/>
      <c r="E4" s="62"/>
      <c r="F4" s="63"/>
      <c r="G4" s="64" t="s">
        <v>89</v>
      </c>
      <c r="H4" s="64" t="s">
        <v>90</v>
      </c>
      <c r="I4" s="72" t="s">
        <v>91</v>
      </c>
      <c r="J4" s="76" t="s">
        <v>93</v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</row>
    <row r="5" s="5" customFormat="1" ht="17.25" customHeight="1" spans="1:256">
      <c r="A5" s="65"/>
      <c r="B5" s="65"/>
      <c r="C5" s="66" t="s">
        <v>272</v>
      </c>
      <c r="D5" s="67" t="s">
        <v>273</v>
      </c>
      <c r="E5" s="68" t="s">
        <v>274</v>
      </c>
      <c r="F5" s="67" t="s">
        <v>275</v>
      </c>
      <c r="G5" s="66"/>
      <c r="H5" s="66"/>
      <c r="I5" s="67"/>
      <c r="J5" s="77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</row>
    <row r="6" s="5" customFormat="1" ht="17.25" customHeight="1" spans="1:256">
      <c r="A6" s="65"/>
      <c r="B6" s="65"/>
      <c r="C6" s="66"/>
      <c r="D6" s="67"/>
      <c r="E6" s="69"/>
      <c r="F6" s="67"/>
      <c r="G6" s="66"/>
      <c r="H6" s="66"/>
      <c r="I6" s="67"/>
      <c r="J6" s="77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  <c r="IV6" s="74"/>
    </row>
    <row r="7" s="5" customFormat="1" ht="17.25" customHeight="1" spans="1:10">
      <c r="A7" s="70"/>
      <c r="B7" s="70"/>
      <c r="C7" s="71"/>
      <c r="D7" s="68"/>
      <c r="E7" s="72"/>
      <c r="F7" s="68"/>
      <c r="G7" s="71"/>
      <c r="H7" s="71"/>
      <c r="I7" s="68"/>
      <c r="J7" s="78"/>
    </row>
    <row r="8" s="37" customFormat="1" ht="32.25" customHeight="1" spans="1:10">
      <c r="A8" s="48" t="s">
        <v>96</v>
      </c>
      <c r="B8" s="73">
        <f t="shared" ref="B8:J8" si="0">SUM(B9:B14)</f>
        <v>3300000</v>
      </c>
      <c r="C8" s="73">
        <f t="shared" si="0"/>
        <v>3300000</v>
      </c>
      <c r="D8" s="73">
        <f t="shared" si="0"/>
        <v>3300000</v>
      </c>
      <c r="E8" s="73">
        <f t="shared" si="0"/>
        <v>0</v>
      </c>
      <c r="F8" s="73">
        <f t="shared" si="0"/>
        <v>0</v>
      </c>
      <c r="G8" s="53">
        <f t="shared" si="0"/>
        <v>0</v>
      </c>
      <c r="H8" s="53">
        <f t="shared" si="0"/>
        <v>0</v>
      </c>
      <c r="I8" s="73">
        <f t="shared" si="0"/>
        <v>0</v>
      </c>
      <c r="J8" s="79">
        <f t="shared" si="0"/>
        <v>0</v>
      </c>
    </row>
    <row r="9" s="5" customFormat="1" ht="32.25" customHeight="1" spans="1:10">
      <c r="A9" s="48" t="s">
        <v>276</v>
      </c>
      <c r="B9" s="73">
        <v>350000</v>
      </c>
      <c r="C9" s="73">
        <v>350000</v>
      </c>
      <c r="D9" s="73">
        <v>350000</v>
      </c>
      <c r="E9" s="73">
        <v>0</v>
      </c>
      <c r="F9" s="73">
        <v>0</v>
      </c>
      <c r="G9" s="53">
        <v>0</v>
      </c>
      <c r="H9" s="53">
        <v>0</v>
      </c>
      <c r="I9" s="73">
        <v>0</v>
      </c>
      <c r="J9" s="79">
        <v>0</v>
      </c>
    </row>
    <row r="10" s="5" customFormat="1" ht="32.25" customHeight="1" spans="1:10">
      <c r="A10" s="48" t="s">
        <v>277</v>
      </c>
      <c r="B10" s="73">
        <v>400000</v>
      </c>
      <c r="C10" s="73">
        <v>400000</v>
      </c>
      <c r="D10" s="73">
        <v>400000</v>
      </c>
      <c r="E10" s="73">
        <v>0</v>
      </c>
      <c r="F10" s="73">
        <v>0</v>
      </c>
      <c r="G10" s="53">
        <v>0</v>
      </c>
      <c r="H10" s="53">
        <v>0</v>
      </c>
      <c r="I10" s="73">
        <v>0</v>
      </c>
      <c r="J10" s="79">
        <v>0</v>
      </c>
    </row>
    <row r="11" s="5" customFormat="1" ht="32.25" customHeight="1" spans="1:10">
      <c r="A11" s="48" t="s">
        <v>278</v>
      </c>
      <c r="B11" s="73">
        <v>1000000</v>
      </c>
      <c r="C11" s="73">
        <v>1000000</v>
      </c>
      <c r="D11" s="73">
        <v>1000000</v>
      </c>
      <c r="E11" s="73">
        <v>0</v>
      </c>
      <c r="F11" s="73">
        <v>0</v>
      </c>
      <c r="G11" s="53">
        <v>0</v>
      </c>
      <c r="H11" s="53">
        <v>0</v>
      </c>
      <c r="I11" s="73">
        <v>0</v>
      </c>
      <c r="J11" s="79">
        <v>0</v>
      </c>
    </row>
    <row r="12" s="5" customFormat="1" ht="32.25" customHeight="1" spans="1:10">
      <c r="A12" s="48" t="s">
        <v>279</v>
      </c>
      <c r="B12" s="73">
        <v>200000</v>
      </c>
      <c r="C12" s="73">
        <v>200000</v>
      </c>
      <c r="D12" s="73">
        <v>200000</v>
      </c>
      <c r="E12" s="73">
        <v>0</v>
      </c>
      <c r="F12" s="73">
        <v>0</v>
      </c>
      <c r="G12" s="53">
        <v>0</v>
      </c>
      <c r="H12" s="53">
        <v>0</v>
      </c>
      <c r="I12" s="73">
        <v>0</v>
      </c>
      <c r="J12" s="79">
        <v>0</v>
      </c>
    </row>
    <row r="13" s="5" customFormat="1" ht="32.25" customHeight="1" spans="1:10">
      <c r="A13" s="48" t="s">
        <v>280</v>
      </c>
      <c r="B13" s="73">
        <v>700000</v>
      </c>
      <c r="C13" s="73">
        <v>700000</v>
      </c>
      <c r="D13" s="73">
        <v>700000</v>
      </c>
      <c r="E13" s="73">
        <v>0</v>
      </c>
      <c r="F13" s="73">
        <v>0</v>
      </c>
      <c r="G13" s="53">
        <v>0</v>
      </c>
      <c r="H13" s="53">
        <v>0</v>
      </c>
      <c r="I13" s="73">
        <v>0</v>
      </c>
      <c r="J13" s="79">
        <v>0</v>
      </c>
    </row>
    <row r="14" s="5" customFormat="1" ht="32.25" customHeight="1" spans="1:10">
      <c r="A14" s="48" t="s">
        <v>281</v>
      </c>
      <c r="B14" s="73">
        <v>650000</v>
      </c>
      <c r="C14" s="73">
        <v>650000</v>
      </c>
      <c r="D14" s="73">
        <v>650000</v>
      </c>
      <c r="E14" s="73">
        <v>0</v>
      </c>
      <c r="F14" s="73">
        <v>0</v>
      </c>
      <c r="G14" s="53">
        <v>0</v>
      </c>
      <c r="H14" s="53">
        <v>0</v>
      </c>
      <c r="I14" s="73">
        <v>0</v>
      </c>
      <c r="J14" s="79">
        <v>0</v>
      </c>
    </row>
    <row r="15" s="5" customFormat="1" ht="32.25" customHeight="1"/>
    <row r="16" s="5" customFormat="1" ht="32.25" customHeight="1"/>
    <row r="17" s="5" customFormat="1" ht="32.25" customHeight="1"/>
    <row r="18" s="5" customFormat="1" ht="32.25" customHeight="1"/>
    <row r="19" s="5" customFormat="1" ht="24.75" customHeight="1"/>
    <row r="20" s="5" customFormat="1" ht="24.75" customHeight="1"/>
    <row r="21" s="5" customFormat="1" ht="24.75" customHeight="1"/>
  </sheetData>
  <sheetProtection formatCells="0" formatColumns="0" formatRows="0"/>
  <mergeCells count="11">
    <mergeCell ref="C4:F4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</mergeCells>
  <printOptions horizontalCentered="1"/>
  <pageMargins left="0.2" right="0.2" top="0.789583333333333" bottom="0.589583333333333" header="0" footer="0"/>
  <pageSetup paperSize="9" scale="80" orientation="landscape" horizontalDpi="600" verticalDpi="6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workbookViewId="0">
      <selection activeCell="A3" sqref="A3:F3"/>
    </sheetView>
  </sheetViews>
  <sheetFormatPr defaultColWidth="9.16666666666667" defaultRowHeight="11.25"/>
  <cols>
    <col min="1" max="1" width="41.3333333333333" customWidth="1"/>
    <col min="2" max="2" width="17.3333333333333" customWidth="1"/>
    <col min="3" max="7" width="16.5" customWidth="1"/>
  </cols>
  <sheetData>
    <row r="1" ht="18" customHeight="1" spans="1:9">
      <c r="A1" s="29" t="s">
        <v>282</v>
      </c>
      <c r="B1" s="49"/>
      <c r="C1" s="49"/>
      <c r="D1" s="49"/>
      <c r="E1" s="49"/>
      <c r="F1" s="49"/>
      <c r="G1" s="49"/>
      <c r="H1" s="5"/>
      <c r="I1" s="5"/>
    </row>
    <row r="2" ht="24" customHeight="1" spans="1:9">
      <c r="A2" s="50" t="s">
        <v>283</v>
      </c>
      <c r="B2" s="50"/>
      <c r="C2" s="50"/>
      <c r="D2" s="50"/>
      <c r="E2" s="50"/>
      <c r="F2" s="50"/>
      <c r="G2" s="50"/>
      <c r="H2" s="5"/>
      <c r="I2" s="5"/>
    </row>
    <row r="3" ht="22.5" customHeight="1" spans="1:9">
      <c r="A3" s="51" t="s">
        <v>24</v>
      </c>
      <c r="B3" s="51"/>
      <c r="C3" s="51"/>
      <c r="D3" s="51"/>
      <c r="E3" s="51"/>
      <c r="F3" s="51"/>
      <c r="G3" s="39" t="s">
        <v>85</v>
      </c>
      <c r="H3" s="5"/>
      <c r="I3" s="5"/>
    </row>
    <row r="4" ht="25.5" customHeight="1" spans="1:9">
      <c r="A4" s="33" t="s">
        <v>95</v>
      </c>
      <c r="B4" s="33" t="s">
        <v>284</v>
      </c>
      <c r="C4" s="33"/>
      <c r="D4" s="33"/>
      <c r="E4" s="33"/>
      <c r="F4" s="33"/>
      <c r="G4" s="33"/>
      <c r="H4" s="5"/>
      <c r="I4" s="5"/>
    </row>
    <row r="5" ht="25.5" customHeight="1" spans="1:9">
      <c r="A5" s="33"/>
      <c r="B5" s="33" t="s">
        <v>285</v>
      </c>
      <c r="C5" s="33" t="s">
        <v>172</v>
      </c>
      <c r="D5" s="33" t="s">
        <v>286</v>
      </c>
      <c r="E5" s="52" t="s">
        <v>287</v>
      </c>
      <c r="F5" s="52"/>
      <c r="G5" s="33" t="s">
        <v>288</v>
      </c>
      <c r="H5" s="5"/>
      <c r="I5" s="5"/>
    </row>
    <row r="6" ht="27.75" customHeight="1" spans="1:9">
      <c r="A6" s="33"/>
      <c r="B6" s="33"/>
      <c r="C6" s="33"/>
      <c r="D6" s="33"/>
      <c r="E6" s="33" t="s">
        <v>289</v>
      </c>
      <c r="F6" s="33" t="s">
        <v>180</v>
      </c>
      <c r="G6" s="33"/>
      <c r="H6" s="5"/>
      <c r="I6" s="5"/>
    </row>
    <row r="7" s="28" customFormat="1" ht="31.5" customHeight="1" spans="1:9">
      <c r="A7" s="46" t="s">
        <v>96</v>
      </c>
      <c r="B7" s="53">
        <f t="shared" ref="B7:G7" si="0">B8</f>
        <v>430000</v>
      </c>
      <c r="C7" s="53">
        <f t="shared" si="0"/>
        <v>150000</v>
      </c>
      <c r="D7" s="53">
        <f t="shared" si="0"/>
        <v>280000</v>
      </c>
      <c r="E7" s="53">
        <f t="shared" si="0"/>
        <v>0</v>
      </c>
      <c r="F7" s="53">
        <f t="shared" si="0"/>
        <v>280000</v>
      </c>
      <c r="G7" s="53">
        <f t="shared" si="0"/>
        <v>0</v>
      </c>
      <c r="H7" s="37"/>
      <c r="I7" s="37"/>
    </row>
    <row r="8" ht="31.5" customHeight="1" spans="1:9">
      <c r="A8" s="46" t="s">
        <v>98</v>
      </c>
      <c r="B8" s="53">
        <v>430000</v>
      </c>
      <c r="C8" s="53">
        <v>150000</v>
      </c>
      <c r="D8" s="53">
        <v>280000</v>
      </c>
      <c r="E8" s="53">
        <v>0</v>
      </c>
      <c r="F8" s="53">
        <v>280000</v>
      </c>
      <c r="G8" s="53">
        <v>0</v>
      </c>
      <c r="H8" s="5"/>
      <c r="I8" s="5"/>
    </row>
    <row r="9" ht="12.75" customHeight="1" spans="1:9">
      <c r="A9" s="37"/>
      <c r="B9" s="5"/>
      <c r="C9" s="37"/>
      <c r="D9" s="37"/>
      <c r="E9" s="5"/>
      <c r="F9" s="37"/>
      <c r="G9" s="37"/>
      <c r="H9" s="5"/>
      <c r="I9" s="5"/>
    </row>
    <row r="10" ht="12.75" customHeight="1" spans="1:9">
      <c r="A10" s="37"/>
      <c r="B10" s="5"/>
      <c r="C10" s="5"/>
      <c r="D10" s="5"/>
      <c r="E10" s="5"/>
      <c r="F10" s="37"/>
      <c r="G10" s="5"/>
      <c r="H10" s="5"/>
      <c r="I10" s="5"/>
    </row>
    <row r="11" ht="12.75" customHeight="1" spans="1:9">
      <c r="A11" s="5"/>
      <c r="B11" s="5"/>
      <c r="C11" s="37"/>
      <c r="D11" s="5"/>
      <c r="E11" s="5"/>
      <c r="F11" s="37"/>
      <c r="G11" s="5"/>
      <c r="H11" s="5"/>
      <c r="I11" s="37"/>
    </row>
    <row r="12" ht="12.75" customHeight="1" spans="1:9">
      <c r="A12" s="5"/>
      <c r="B12" s="5"/>
      <c r="C12" s="5"/>
      <c r="D12" s="5"/>
      <c r="E12" s="37"/>
      <c r="F12" s="37"/>
      <c r="G12" s="37"/>
      <c r="H12" s="5"/>
      <c r="I12" s="5"/>
    </row>
    <row r="13" ht="12.75" customHeight="1" spans="1:9">
      <c r="A13" s="5"/>
      <c r="B13" s="5"/>
      <c r="C13" s="5"/>
      <c r="D13" s="5"/>
      <c r="E13" s="5"/>
      <c r="F13" s="5"/>
      <c r="G13" s="5"/>
      <c r="H13" s="5"/>
      <c r="I13" s="5"/>
    </row>
    <row r="14" ht="12.75" customHeight="1" spans="1:9">
      <c r="A14" s="5"/>
      <c r="B14" s="5"/>
      <c r="C14" s="5"/>
      <c r="D14" s="5"/>
      <c r="E14" s="5"/>
      <c r="F14" s="5"/>
      <c r="G14" s="5"/>
      <c r="H14" s="5"/>
      <c r="I14" s="5"/>
    </row>
    <row r="15" ht="12.75" customHeight="1" spans="1:9">
      <c r="A15" s="5"/>
      <c r="B15" s="5"/>
      <c r="C15" s="5"/>
      <c r="D15" s="5"/>
      <c r="E15" s="37"/>
      <c r="F15" s="5"/>
      <c r="G15" s="5"/>
      <c r="H15" s="5"/>
      <c r="I15" s="5"/>
    </row>
    <row r="16" customHeight="1" spans="1:9">
      <c r="A16" s="5"/>
      <c r="B16" s="5"/>
      <c r="C16" s="5"/>
      <c r="D16" s="37"/>
      <c r="E16" s="5"/>
      <c r="F16" s="5"/>
      <c r="G16" s="5"/>
      <c r="H16" s="5"/>
      <c r="I16" s="5"/>
    </row>
  </sheetData>
  <sheetProtection formatCells="0" formatColumns="0" formatRows="0"/>
  <mergeCells count="8">
    <mergeCell ref="A3:F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workbookViewId="0">
      <selection activeCell="F9" sqref="F9"/>
    </sheetView>
  </sheetViews>
  <sheetFormatPr defaultColWidth="9.16666666666667" defaultRowHeight="11.25"/>
  <cols>
    <col min="1" max="1" width="48.3333333333333" customWidth="1"/>
    <col min="2" max="2" width="22.1666666666667" customWidth="1"/>
    <col min="3" max="3" width="42" customWidth="1"/>
    <col min="4" max="4" width="25.1666666666667" customWidth="1"/>
    <col min="5" max="5" width="36.8333333333333" customWidth="1"/>
    <col min="6" max="6" width="24.8333333333333" customWidth="1"/>
  </cols>
  <sheetData>
    <row r="1" s="5" customFormat="1" ht="21" customHeight="1" spans="1:256">
      <c r="A1" s="29" t="s">
        <v>22</v>
      </c>
      <c r="B1" s="29"/>
      <c r="C1" s="29"/>
      <c r="D1" s="29"/>
      <c r="E1" s="29"/>
      <c r="F1" s="39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</row>
    <row r="2" s="5" customFormat="1" ht="21" customHeight="1" spans="1:256">
      <c r="A2" s="127" t="s">
        <v>23</v>
      </c>
      <c r="B2" s="127"/>
      <c r="C2" s="127"/>
      <c r="D2" s="127"/>
      <c r="E2" s="127"/>
      <c r="F2" s="127"/>
      <c r="G2" s="128"/>
      <c r="H2" s="128"/>
      <c r="I2" s="128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</row>
    <row r="3" s="5" customFormat="1" ht="21" customHeight="1" spans="1:256">
      <c r="A3" s="162" t="s">
        <v>24</v>
      </c>
      <c r="B3" s="162"/>
      <c r="C3" s="162"/>
      <c r="D3" s="29"/>
      <c r="E3" s="29"/>
      <c r="F3" s="129" t="s">
        <v>25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  <c r="IS3" s="54"/>
      <c r="IT3" s="54"/>
      <c r="IU3" s="54"/>
      <c r="IV3" s="54"/>
    </row>
    <row r="4" s="5" customFormat="1" ht="21" customHeight="1" spans="1:256">
      <c r="A4" s="113" t="s">
        <v>26</v>
      </c>
      <c r="B4" s="113"/>
      <c r="C4" s="113" t="s">
        <v>27</v>
      </c>
      <c r="D4" s="126"/>
      <c r="E4" s="126"/>
      <c r="F4" s="126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</row>
    <row r="5" s="5" customFormat="1" ht="21" customHeight="1" spans="1:256">
      <c r="A5" s="65" t="s">
        <v>28</v>
      </c>
      <c r="B5" s="70" t="s">
        <v>29</v>
      </c>
      <c r="C5" s="131" t="s">
        <v>28</v>
      </c>
      <c r="D5" s="70" t="s">
        <v>29</v>
      </c>
      <c r="E5" s="131" t="s">
        <v>28</v>
      </c>
      <c r="F5" s="65" t="s">
        <v>29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</row>
    <row r="6" s="37" customFormat="1" ht="21" customHeight="1" spans="1:256">
      <c r="A6" s="132" t="s">
        <v>30</v>
      </c>
      <c r="B6" s="136">
        <v>26071100</v>
      </c>
      <c r="C6" s="134" t="s">
        <v>31</v>
      </c>
      <c r="D6" s="168">
        <v>22057600</v>
      </c>
      <c r="E6" s="142" t="s">
        <v>32</v>
      </c>
      <c r="F6" s="53">
        <v>22771100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</row>
    <row r="7" s="37" customFormat="1" ht="21" customHeight="1" spans="1:256">
      <c r="A7" s="132" t="s">
        <v>33</v>
      </c>
      <c r="B7" s="169">
        <v>25071100</v>
      </c>
      <c r="C7" s="134" t="s">
        <v>34</v>
      </c>
      <c r="D7" s="168">
        <v>0</v>
      </c>
      <c r="E7" s="142" t="s">
        <v>35</v>
      </c>
      <c r="F7" s="170">
        <v>18370200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</row>
    <row r="8" s="37" customFormat="1" ht="21" customHeight="1" spans="1:256">
      <c r="A8" s="171" t="s">
        <v>36</v>
      </c>
      <c r="B8" s="169">
        <v>0</v>
      </c>
      <c r="C8" s="134" t="s">
        <v>37</v>
      </c>
      <c r="D8" s="168">
        <v>0</v>
      </c>
      <c r="E8" s="142" t="s">
        <v>38</v>
      </c>
      <c r="F8" s="170">
        <v>4400900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</row>
    <row r="9" s="37" customFormat="1" ht="21" customHeight="1" spans="1:256">
      <c r="A9" s="132" t="s">
        <v>39</v>
      </c>
      <c r="B9" s="136">
        <v>1000000</v>
      </c>
      <c r="C9" s="134" t="s">
        <v>40</v>
      </c>
      <c r="D9" s="168">
        <v>0</v>
      </c>
      <c r="E9" s="172" t="s">
        <v>41</v>
      </c>
      <c r="F9" s="173">
        <v>0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  <c r="IV9" s="54"/>
    </row>
    <row r="10" s="37" customFormat="1" ht="21" customHeight="1" spans="1:256">
      <c r="A10" s="132" t="s">
        <v>42</v>
      </c>
      <c r="B10" s="136">
        <v>0</v>
      </c>
      <c r="C10" s="134" t="s">
        <v>43</v>
      </c>
      <c r="D10" s="168">
        <v>0</v>
      </c>
      <c r="E10" s="172"/>
      <c r="F10" s="17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</row>
    <row r="11" s="37" customFormat="1" ht="21" customHeight="1" spans="1:256">
      <c r="A11" s="132" t="s">
        <v>44</v>
      </c>
      <c r="B11" s="136">
        <v>0</v>
      </c>
      <c r="C11" s="134" t="s">
        <v>45</v>
      </c>
      <c r="D11" s="168">
        <v>0</v>
      </c>
      <c r="E11" s="172" t="s">
        <v>46</v>
      </c>
      <c r="F11" s="175">
        <v>3300000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  <c r="IU11" s="54"/>
      <c r="IV11" s="54"/>
    </row>
    <row r="12" s="37" customFormat="1" ht="21" customHeight="1" spans="1:256">
      <c r="A12" s="132" t="s">
        <v>47</v>
      </c>
      <c r="B12" s="136">
        <v>0</v>
      </c>
      <c r="C12" s="134" t="s">
        <v>48</v>
      </c>
      <c r="D12" s="168">
        <v>1635400</v>
      </c>
      <c r="E12" s="132" t="s">
        <v>38</v>
      </c>
      <c r="F12" s="146">
        <v>2750000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  <c r="IV12" s="54"/>
    </row>
    <row r="13" s="37" customFormat="1" ht="21" customHeight="1" spans="1:256">
      <c r="A13" s="132" t="s">
        <v>49</v>
      </c>
      <c r="B13" s="136">
        <v>0</v>
      </c>
      <c r="C13" s="134" t="s">
        <v>50</v>
      </c>
      <c r="D13" s="168">
        <v>1138300</v>
      </c>
      <c r="E13" s="132" t="s">
        <v>41</v>
      </c>
      <c r="F13" s="136">
        <v>0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</row>
    <row r="14" s="37" customFormat="1" ht="21" customHeight="1" spans="1:256">
      <c r="A14" s="132" t="s">
        <v>51</v>
      </c>
      <c r="B14" s="136">
        <v>1000000</v>
      </c>
      <c r="C14" s="134" t="s">
        <v>52</v>
      </c>
      <c r="D14" s="168">
        <v>0</v>
      </c>
      <c r="E14" s="132" t="s">
        <v>53</v>
      </c>
      <c r="F14" s="136">
        <v>0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  <c r="IV14" s="54"/>
    </row>
    <row r="15" s="37" customFormat="1" ht="21" customHeight="1" spans="1:256">
      <c r="A15" s="132" t="s">
        <v>54</v>
      </c>
      <c r="B15" s="136">
        <v>0</v>
      </c>
      <c r="C15" s="134" t="s">
        <v>55</v>
      </c>
      <c r="D15" s="168">
        <v>0</v>
      </c>
      <c r="E15" s="132" t="s">
        <v>56</v>
      </c>
      <c r="F15" s="136">
        <v>550000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  <c r="IU15" s="54"/>
      <c r="IV15" s="54"/>
    </row>
    <row r="16" s="37" customFormat="1" ht="21" customHeight="1" spans="1:256">
      <c r="A16" s="132"/>
      <c r="B16" s="53"/>
      <c r="C16" s="134" t="s">
        <v>57</v>
      </c>
      <c r="D16" s="168">
        <v>0</v>
      </c>
      <c r="E16" s="132" t="s">
        <v>58</v>
      </c>
      <c r="F16" s="136">
        <v>0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  <c r="IU16" s="54"/>
      <c r="IV16" s="54"/>
    </row>
    <row r="17" s="37" customFormat="1" ht="21" customHeight="1" spans="2:256">
      <c r="B17" s="146"/>
      <c r="C17" s="176" t="s">
        <v>59</v>
      </c>
      <c r="D17" s="170">
        <v>0</v>
      </c>
      <c r="E17" s="132" t="s">
        <v>60</v>
      </c>
      <c r="F17" s="136">
        <v>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</row>
    <row r="18" s="37" customFormat="1" ht="21" customHeight="1" spans="1:256">
      <c r="A18" s="132" t="s">
        <v>61</v>
      </c>
      <c r="B18" s="136">
        <v>0</v>
      </c>
      <c r="C18" s="177" t="s">
        <v>62</v>
      </c>
      <c r="D18" s="170">
        <v>0</v>
      </c>
      <c r="E18" s="142" t="s">
        <v>63</v>
      </c>
      <c r="F18" s="53">
        <v>0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  <c r="IV18" s="54"/>
    </row>
    <row r="19" s="37" customFormat="1" ht="21" customHeight="1" spans="1:256">
      <c r="A19" s="132" t="s">
        <v>64</v>
      </c>
      <c r="B19" s="136">
        <v>0</v>
      </c>
      <c r="C19" s="177" t="s">
        <v>65</v>
      </c>
      <c r="D19" s="170">
        <v>0</v>
      </c>
      <c r="E19" s="142" t="s">
        <v>66</v>
      </c>
      <c r="F19" s="53">
        <v>0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  <c r="IU19" s="54"/>
      <c r="IV19" s="54"/>
    </row>
    <row r="20" s="37" customFormat="1" ht="21" customHeight="1" spans="1:256">
      <c r="A20" s="132" t="s">
        <v>67</v>
      </c>
      <c r="B20" s="169">
        <v>0</v>
      </c>
      <c r="C20" s="177" t="s">
        <v>68</v>
      </c>
      <c r="D20" s="170">
        <v>0</v>
      </c>
      <c r="E20" s="142"/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</row>
    <row r="21" s="37" customFormat="1" ht="21" customHeight="1" spans="1:256">
      <c r="A21" s="132"/>
      <c r="B21" s="136"/>
      <c r="C21" s="177" t="s">
        <v>69</v>
      </c>
      <c r="D21" s="170">
        <v>0</v>
      </c>
      <c r="E21" s="142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</row>
    <row r="22" s="37" customFormat="1" ht="21" customHeight="1" spans="1:256">
      <c r="A22" s="132"/>
      <c r="B22" s="136"/>
      <c r="C22" s="177" t="s">
        <v>70</v>
      </c>
      <c r="D22" s="170">
        <v>1239800</v>
      </c>
      <c r="E22" s="142"/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</row>
    <row r="23" s="37" customFormat="1" ht="21" customHeight="1" spans="1:256">
      <c r="A23" s="132"/>
      <c r="B23" s="136"/>
      <c r="C23" s="177" t="s">
        <v>71</v>
      </c>
      <c r="D23" s="178">
        <v>0</v>
      </c>
      <c r="E23" s="142"/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</row>
    <row r="24" s="37" customFormat="1" ht="21" customHeight="1" spans="1:256">
      <c r="A24" s="132"/>
      <c r="B24" s="53"/>
      <c r="C24" s="177" t="s">
        <v>72</v>
      </c>
      <c r="D24" s="168">
        <v>0</v>
      </c>
      <c r="E24" s="142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  <c r="IV24" s="54"/>
    </row>
    <row r="25" s="37" customFormat="1" ht="21" customHeight="1" spans="1:256">
      <c r="A25" s="142"/>
      <c r="B25" s="179"/>
      <c r="C25" s="88" t="s">
        <v>73</v>
      </c>
      <c r="D25" s="168">
        <v>0</v>
      </c>
      <c r="E25" s="142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  <c r="IV25" s="54"/>
    </row>
    <row r="26" s="37" customFormat="1" ht="21" customHeight="1" spans="1:256">
      <c r="A26" s="142"/>
      <c r="B26" s="53"/>
      <c r="C26" s="88" t="s">
        <v>74</v>
      </c>
      <c r="D26" s="168">
        <v>0</v>
      </c>
      <c r="E26" s="142"/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  <c r="IV26" s="54"/>
    </row>
    <row r="27" s="37" customFormat="1" ht="21" customHeight="1" spans="1:256">
      <c r="A27" s="142"/>
      <c r="B27" s="53"/>
      <c r="C27" s="88" t="s">
        <v>75</v>
      </c>
      <c r="D27" s="168">
        <v>0</v>
      </c>
      <c r="E27" s="142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  <c r="IU27" s="54"/>
      <c r="IV27" s="54"/>
    </row>
    <row r="28" s="37" customFormat="1" ht="21" customHeight="1" spans="1:256">
      <c r="A28" s="142"/>
      <c r="B28" s="53"/>
      <c r="C28" s="88" t="s">
        <v>76</v>
      </c>
      <c r="D28" s="170">
        <v>0</v>
      </c>
      <c r="E28" s="180"/>
      <c r="F28" s="181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  <c r="IV28" s="54"/>
    </row>
    <row r="29" s="37" customFormat="1" ht="21" customHeight="1" spans="1:256">
      <c r="A29" s="42" t="s">
        <v>77</v>
      </c>
      <c r="B29" s="53">
        <v>26071100</v>
      </c>
      <c r="C29" s="182" t="s">
        <v>78</v>
      </c>
      <c r="D29" s="183">
        <v>0</v>
      </c>
      <c r="E29" s="32"/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</row>
    <row r="30" s="37" customFormat="1" ht="21" customHeight="1" spans="1:256">
      <c r="A30" s="142" t="s">
        <v>79</v>
      </c>
      <c r="B30" s="184">
        <v>0</v>
      </c>
      <c r="C30" s="176" t="s">
        <v>80</v>
      </c>
      <c r="D30" s="183">
        <v>0</v>
      </c>
      <c r="E30" s="142"/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</row>
    <row r="31" s="5" customFormat="1" ht="21" customHeight="1" spans="1:256">
      <c r="A31" s="142"/>
      <c r="B31" s="136"/>
      <c r="C31" s="176"/>
      <c r="D31" s="185"/>
      <c r="E31" s="186"/>
      <c r="F31" s="187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  <c r="IU31" s="54"/>
      <c r="IV31" s="54"/>
    </row>
    <row r="32" s="37" customFormat="1" ht="21" customHeight="1" spans="1:256">
      <c r="A32" s="42" t="s">
        <v>81</v>
      </c>
      <c r="B32" s="53">
        <v>26071100</v>
      </c>
      <c r="C32" s="150" t="s">
        <v>82</v>
      </c>
      <c r="D32" s="159">
        <v>26071100</v>
      </c>
      <c r="E32" s="32" t="s">
        <v>82</v>
      </c>
      <c r="F32" s="53">
        <v>26071100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</row>
    <row r="33" s="5" customFormat="1" ht="18" customHeight="1" spans="1:256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  <c r="IV33" s="54"/>
    </row>
    <row r="34" s="5" customFormat="1" spans="1:256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="5" customFormat="1" spans="1:256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  <c r="IU35" s="54"/>
      <c r="IV35" s="54"/>
    </row>
    <row r="36" s="5" customFormat="1" spans="1:256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="5" customFormat="1" spans="1:256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  <c r="IV37" s="54"/>
    </row>
    <row r="38" s="5" customFormat="1" spans="1:256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</sheetData>
  <sheetProtection formatCells="0" formatColumns="0" formatRows="0"/>
  <mergeCells count="2">
    <mergeCell ref="A2:F2"/>
    <mergeCell ref="A3:C3"/>
  </mergeCells>
  <printOptions horizontalCentered="1"/>
  <pageMargins left="0.2" right="0.2" top="0.789583333333333" bottom="0.589583333333333" header="0" footer="0"/>
  <pageSetup paperSize="9" scale="75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workbookViewId="0">
      <selection activeCell="E8" sqref="E8"/>
    </sheetView>
  </sheetViews>
  <sheetFormatPr defaultColWidth="9.16666666666667" defaultRowHeight="11.25"/>
  <cols>
    <col min="1" max="1" width="11.5" customWidth="1"/>
    <col min="2" max="2" width="27.6666666666667" customWidth="1"/>
    <col min="3" max="3" width="13.5" customWidth="1"/>
    <col min="4" max="4" width="22" customWidth="1"/>
    <col min="5" max="5" width="23" customWidth="1"/>
    <col min="6" max="6" width="23.1666666666667" customWidth="1"/>
    <col min="7" max="7" width="23" customWidth="1"/>
    <col min="8" max="8" width="23.1666666666667" customWidth="1"/>
    <col min="9" max="9" width="23" customWidth="1"/>
    <col min="10" max="10" width="22.6666666666667" customWidth="1"/>
    <col min="11" max="254" width="9.16666666666667" customWidth="1"/>
  </cols>
  <sheetData>
    <row r="1" ht="18" customHeight="1" spans="1:10">
      <c r="A1" s="29" t="s">
        <v>290</v>
      </c>
      <c r="B1" s="5"/>
      <c r="C1" s="5"/>
      <c r="D1" s="5"/>
      <c r="E1" s="5"/>
      <c r="F1" s="5"/>
      <c r="G1" s="5"/>
      <c r="H1" s="5"/>
      <c r="I1" s="5"/>
      <c r="J1" s="38"/>
    </row>
    <row r="2" ht="26.25" customHeight="1" spans="1:10">
      <c r="A2" s="30" t="s">
        <v>291</v>
      </c>
      <c r="B2" s="30"/>
      <c r="C2" s="30"/>
      <c r="D2" s="30"/>
      <c r="E2" s="30"/>
      <c r="F2" s="30"/>
      <c r="G2" s="30"/>
      <c r="H2" s="30"/>
      <c r="I2" s="30"/>
      <c r="J2" s="30"/>
    </row>
    <row r="3" ht="16.5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26.25" customHeight="1" spans="1:10">
      <c r="A4" s="41" t="s">
        <v>24</v>
      </c>
      <c r="B4" s="41"/>
      <c r="C4" s="41"/>
      <c r="D4" s="41"/>
      <c r="E4" s="41"/>
      <c r="F4" s="41"/>
      <c r="G4" s="41"/>
      <c r="H4" s="41"/>
      <c r="I4" s="41"/>
      <c r="J4" s="39" t="s">
        <v>85</v>
      </c>
    </row>
    <row r="5" ht="26.25" customHeight="1" spans="1:10">
      <c r="A5" s="42" t="s">
        <v>94</v>
      </c>
      <c r="B5" s="42" t="s">
        <v>292</v>
      </c>
      <c r="C5" s="42" t="s">
        <v>293</v>
      </c>
      <c r="D5" s="42" t="s">
        <v>294</v>
      </c>
      <c r="E5" s="42" t="s">
        <v>295</v>
      </c>
      <c r="F5" s="42" t="s">
        <v>296</v>
      </c>
      <c r="G5" s="42" t="s">
        <v>297</v>
      </c>
      <c r="H5" s="42" t="s">
        <v>298</v>
      </c>
      <c r="I5" s="42" t="s">
        <v>299</v>
      </c>
      <c r="J5" s="32" t="s">
        <v>300</v>
      </c>
    </row>
    <row r="6" ht="36" customHeight="1" spans="1:10">
      <c r="A6" s="43"/>
      <c r="B6" s="43"/>
      <c r="C6" s="43"/>
      <c r="D6" s="44"/>
      <c r="E6" s="43"/>
      <c r="F6" s="43"/>
      <c r="G6" s="43"/>
      <c r="H6" s="43"/>
      <c r="I6" s="43"/>
      <c r="J6" s="44"/>
    </row>
    <row r="7" s="28" customFormat="1" ht="81.75" customHeight="1" spans="1:10">
      <c r="A7" s="45"/>
      <c r="B7" s="46" t="s">
        <v>96</v>
      </c>
      <c r="C7" s="47"/>
      <c r="D7" s="35">
        <f>D8</f>
        <v>3300000</v>
      </c>
      <c r="E7" s="48"/>
      <c r="F7" s="48"/>
      <c r="G7" s="48"/>
      <c r="H7" s="48"/>
      <c r="I7" s="48"/>
      <c r="J7" s="46"/>
    </row>
    <row r="8" ht="81.75" customHeight="1" spans="1:10">
      <c r="A8" s="45" t="s">
        <v>97</v>
      </c>
      <c r="B8" s="46" t="s">
        <v>98</v>
      </c>
      <c r="C8" s="47"/>
      <c r="D8" s="35">
        <f>SUM(D9:D14)</f>
        <v>3300000</v>
      </c>
      <c r="E8" s="48"/>
      <c r="F8" s="48"/>
      <c r="G8" s="48"/>
      <c r="H8" s="48"/>
      <c r="I8" s="48"/>
      <c r="J8" s="46"/>
    </row>
    <row r="9" ht="81.75" customHeight="1" spans="1:10">
      <c r="A9" s="45" t="s">
        <v>301</v>
      </c>
      <c r="B9" s="46" t="s">
        <v>302</v>
      </c>
      <c r="C9" s="47" t="s">
        <v>303</v>
      </c>
      <c r="D9" s="35">
        <v>650000</v>
      </c>
      <c r="E9" s="48" t="s">
        <v>304</v>
      </c>
      <c r="F9" s="48" t="s">
        <v>305</v>
      </c>
      <c r="G9" s="48" t="s">
        <v>306</v>
      </c>
      <c r="H9" s="48" t="s">
        <v>307</v>
      </c>
      <c r="I9" s="48" t="s">
        <v>308</v>
      </c>
      <c r="J9" s="46" t="s">
        <v>309</v>
      </c>
    </row>
    <row r="10" ht="81.75" customHeight="1" spans="1:10">
      <c r="A10" s="45" t="s">
        <v>301</v>
      </c>
      <c r="B10" s="46" t="s">
        <v>310</v>
      </c>
      <c r="C10" s="47" t="s">
        <v>303</v>
      </c>
      <c r="D10" s="35">
        <v>700000</v>
      </c>
      <c r="E10" s="48" t="s">
        <v>311</v>
      </c>
      <c r="F10" s="48" t="s">
        <v>305</v>
      </c>
      <c r="G10" s="48" t="s">
        <v>312</v>
      </c>
      <c r="H10" s="48" t="s">
        <v>313</v>
      </c>
      <c r="I10" s="48" t="s">
        <v>314</v>
      </c>
      <c r="J10" s="46" t="s">
        <v>309</v>
      </c>
    </row>
    <row r="11" ht="81.75" customHeight="1" spans="1:10">
      <c r="A11" s="45" t="s">
        <v>301</v>
      </c>
      <c r="B11" s="46" t="s">
        <v>315</v>
      </c>
      <c r="C11" s="47" t="s">
        <v>303</v>
      </c>
      <c r="D11" s="35">
        <v>200000</v>
      </c>
      <c r="E11" s="48" t="s">
        <v>316</v>
      </c>
      <c r="F11" s="48" t="s">
        <v>317</v>
      </c>
      <c r="G11" s="48" t="s">
        <v>318</v>
      </c>
      <c r="H11" s="48" t="s">
        <v>318</v>
      </c>
      <c r="I11" s="48" t="s">
        <v>319</v>
      </c>
      <c r="J11" s="46" t="s">
        <v>320</v>
      </c>
    </row>
    <row r="12" ht="81.75" customHeight="1" spans="1:10">
      <c r="A12" s="45" t="s">
        <v>301</v>
      </c>
      <c r="B12" s="46" t="s">
        <v>321</v>
      </c>
      <c r="C12" s="47" t="s">
        <v>303</v>
      </c>
      <c r="D12" s="35">
        <v>350000</v>
      </c>
      <c r="E12" s="48" t="s">
        <v>316</v>
      </c>
      <c r="F12" s="48" t="s">
        <v>317</v>
      </c>
      <c r="G12" s="48" t="s">
        <v>318</v>
      </c>
      <c r="H12" s="48" t="s">
        <v>318</v>
      </c>
      <c r="I12" s="48" t="s">
        <v>319</v>
      </c>
      <c r="J12" s="46" t="s">
        <v>320</v>
      </c>
    </row>
    <row r="13" ht="81.75" customHeight="1" spans="1:10">
      <c r="A13" s="45" t="s">
        <v>301</v>
      </c>
      <c r="B13" s="46" t="s">
        <v>322</v>
      </c>
      <c r="C13" s="47" t="s">
        <v>303</v>
      </c>
      <c r="D13" s="35">
        <v>1000000</v>
      </c>
      <c r="E13" s="48" t="s">
        <v>323</v>
      </c>
      <c r="F13" s="48" t="s">
        <v>324</v>
      </c>
      <c r="G13" s="48" t="s">
        <v>325</v>
      </c>
      <c r="H13" s="48" t="s">
        <v>326</v>
      </c>
      <c r="I13" s="48" t="s">
        <v>327</v>
      </c>
      <c r="J13" s="46" t="s">
        <v>309</v>
      </c>
    </row>
    <row r="14" ht="81.75" customHeight="1" spans="1:10">
      <c r="A14" s="45" t="s">
        <v>301</v>
      </c>
      <c r="B14" s="46" t="s">
        <v>328</v>
      </c>
      <c r="C14" s="47" t="s">
        <v>303</v>
      </c>
      <c r="D14" s="35">
        <v>400000</v>
      </c>
      <c r="E14" s="48" t="s">
        <v>329</v>
      </c>
      <c r="F14" s="48" t="s">
        <v>330</v>
      </c>
      <c r="G14" s="48" t="s">
        <v>331</v>
      </c>
      <c r="H14" s="48" t="s">
        <v>332</v>
      </c>
      <c r="I14" s="48" t="s">
        <v>333</v>
      </c>
      <c r="J14" s="46" t="s">
        <v>309</v>
      </c>
    </row>
    <row r="15" ht="81.7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ht="81.7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ht="81.7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ht="81.7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ht="81.7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</sheetData>
  <sheetProtection formatCells="0" formatColumns="0" formatRows="0"/>
  <mergeCells count="12">
    <mergeCell ref="A2:J2"/>
    <mergeCell ref="A4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589583333333333" right="0.389583333333333" top="0.589583333333333" bottom="0.389583333333333" header="0.5" footer="0.5"/>
  <pageSetup paperSize="9" scale="70" orientation="landscape" horizontalDpi="600" verticalDpi="600"/>
  <headerFooter alignWithMargins="0">
    <oddFooter>&amp;CPage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showGridLines="0" topLeftCell="A4" workbookViewId="0">
      <selection activeCell="J9" sqref="J9"/>
    </sheetView>
  </sheetViews>
  <sheetFormatPr defaultColWidth="9.16666666666667" defaultRowHeight="23.25" customHeight="1"/>
  <cols>
    <col min="1" max="1" width="24.1666666666667" customWidth="1"/>
    <col min="2" max="2" width="23" customWidth="1"/>
    <col min="3" max="3" width="22" customWidth="1"/>
    <col min="4" max="4" width="12.3333333333333" customWidth="1"/>
    <col min="5" max="5" width="12" customWidth="1"/>
    <col min="6" max="6" width="11.5" customWidth="1"/>
    <col min="7" max="7" width="21.6666666666667" customWidth="1"/>
    <col min="8" max="8" width="22.3333333333333" customWidth="1"/>
    <col min="9" max="9" width="17" customWidth="1"/>
    <col min="10" max="10" width="42.3333333333333" customWidth="1"/>
    <col min="11" max="12" width="32" customWidth="1"/>
  </cols>
  <sheetData>
    <row r="1" customHeight="1" spans="1:13">
      <c r="A1" s="29" t="s">
        <v>334</v>
      </c>
      <c r="B1" s="5"/>
      <c r="C1" s="5"/>
      <c r="D1" s="5"/>
      <c r="E1" s="5"/>
      <c r="F1" s="5"/>
      <c r="G1" s="5"/>
      <c r="H1" s="5"/>
      <c r="I1" s="5"/>
      <c r="J1" s="5"/>
      <c r="K1" s="5"/>
      <c r="L1" s="38"/>
      <c r="M1" s="5"/>
    </row>
    <row r="2" customHeight="1" spans="1:13">
      <c r="A2" s="30" t="s">
        <v>335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5"/>
    </row>
    <row r="3" customHeight="1" spans="1:1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9" t="s">
        <v>85</v>
      </c>
      <c r="M3" s="5"/>
    </row>
    <row r="4" customHeight="1" spans="1:13">
      <c r="A4" s="32" t="s">
        <v>336</v>
      </c>
      <c r="B4" s="32" t="s">
        <v>337</v>
      </c>
      <c r="C4" s="32"/>
      <c r="D4" s="32"/>
      <c r="E4" s="32"/>
      <c r="F4" s="32"/>
      <c r="G4" s="32"/>
      <c r="H4" s="32"/>
      <c r="I4" s="33" t="s">
        <v>338</v>
      </c>
      <c r="J4" s="32" t="s">
        <v>339</v>
      </c>
      <c r="K4" s="32" t="s">
        <v>340</v>
      </c>
      <c r="L4" s="32"/>
      <c r="M4" s="40"/>
    </row>
    <row r="5" customHeight="1" spans="1:13">
      <c r="A5" s="32"/>
      <c r="B5" s="32" t="s">
        <v>294</v>
      </c>
      <c r="C5" s="32" t="s">
        <v>341</v>
      </c>
      <c r="D5" s="32"/>
      <c r="E5" s="32"/>
      <c r="F5" s="32"/>
      <c r="G5" s="32" t="s">
        <v>342</v>
      </c>
      <c r="H5" s="32"/>
      <c r="I5" s="33"/>
      <c r="J5" s="32"/>
      <c r="K5" s="32" t="s">
        <v>343</v>
      </c>
      <c r="L5" s="32" t="s">
        <v>344</v>
      </c>
      <c r="M5" s="40"/>
    </row>
    <row r="6" ht="47.25" customHeight="1" spans="1:13">
      <c r="A6" s="32"/>
      <c r="B6" s="32"/>
      <c r="C6" s="33" t="s">
        <v>198</v>
      </c>
      <c r="D6" s="33" t="s">
        <v>89</v>
      </c>
      <c r="E6" s="33" t="s">
        <v>345</v>
      </c>
      <c r="F6" s="33" t="s">
        <v>346</v>
      </c>
      <c r="G6" s="33" t="s">
        <v>126</v>
      </c>
      <c r="H6" s="33" t="s">
        <v>127</v>
      </c>
      <c r="I6" s="33"/>
      <c r="J6" s="32"/>
      <c r="K6" s="32"/>
      <c r="L6" s="32"/>
      <c r="M6" s="40"/>
    </row>
    <row r="7" s="28" customFormat="1" ht="141.75" customHeight="1" spans="1:13">
      <c r="A7" s="34"/>
      <c r="B7" s="35">
        <f t="shared" ref="B7:H7" si="0">B8</f>
        <v>26071100</v>
      </c>
      <c r="C7" s="35">
        <f t="shared" si="0"/>
        <v>26071100</v>
      </c>
      <c r="D7" s="35">
        <f t="shared" si="0"/>
        <v>0</v>
      </c>
      <c r="E7" s="35">
        <f t="shared" si="0"/>
        <v>0</v>
      </c>
      <c r="F7" s="36">
        <f t="shared" si="0"/>
        <v>0</v>
      </c>
      <c r="G7" s="35">
        <f t="shared" si="0"/>
        <v>22771100</v>
      </c>
      <c r="H7" s="35">
        <f t="shared" si="0"/>
        <v>3300000</v>
      </c>
      <c r="I7" s="34"/>
      <c r="J7" s="34"/>
      <c r="K7" s="34"/>
      <c r="L7" s="34"/>
      <c r="M7" s="37"/>
    </row>
    <row r="8" ht="141.75" customHeight="1" spans="1:13">
      <c r="A8" s="34" t="s">
        <v>98</v>
      </c>
      <c r="B8" s="35">
        <v>26071100</v>
      </c>
      <c r="C8" s="35">
        <v>26071100</v>
      </c>
      <c r="D8" s="35">
        <v>0</v>
      </c>
      <c r="E8" s="35">
        <v>0</v>
      </c>
      <c r="F8" s="36">
        <v>0</v>
      </c>
      <c r="G8" s="35">
        <v>22771100</v>
      </c>
      <c r="H8" s="35">
        <v>3300000</v>
      </c>
      <c r="I8" s="34" t="s">
        <v>347</v>
      </c>
      <c r="J8" s="34" t="s">
        <v>348</v>
      </c>
      <c r="K8" s="34" t="s">
        <v>349</v>
      </c>
      <c r="L8" s="34" t="s">
        <v>350</v>
      </c>
      <c r="M8" s="5"/>
    </row>
    <row r="9" ht="141.75" customHeight="1" spans="1:13">
      <c r="A9" s="5"/>
      <c r="B9" s="5"/>
      <c r="C9" s="5"/>
      <c r="D9" s="37"/>
      <c r="E9" s="37"/>
      <c r="F9" s="37"/>
      <c r="G9" s="37"/>
      <c r="H9" s="5"/>
      <c r="I9" s="37"/>
      <c r="J9" s="5"/>
      <c r="K9" s="5"/>
      <c r="L9" s="5"/>
      <c r="M9" s="5"/>
    </row>
    <row r="10" ht="141.75" customHeight="1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customHeight="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customHeight="1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customHeight="1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customHeight="1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37"/>
      <c r="M14" s="5"/>
    </row>
  </sheetData>
  <sheetProtection formatCells="0" formatColumns="0" formatRows="0"/>
  <mergeCells count="11">
    <mergeCell ref="A2:L2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ageMargins left="0.589583333333333" right="0.389583333333333" top="0.589583333333333" bottom="0.389583333333333" header="0.5" footer="0.5"/>
  <pageSetup paperSize="9" scale="70" orientation="landscape" horizontalDpi="600" verticalDpi="600"/>
  <headerFooter alignWithMargins="0">
    <oddFooter>&amp;CPage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217"/>
  <sheetViews>
    <sheetView showGridLines="0" showZeros="0" workbookViewId="0">
      <selection activeCell="A1" sqref="A1"/>
    </sheetView>
  </sheetViews>
  <sheetFormatPr defaultColWidth="9.16666666666667" defaultRowHeight="23.1" customHeight="1"/>
  <cols>
    <col min="1" max="3" width="5.33333333333333" style="2" customWidth="1"/>
    <col min="4" max="4" width="29.6666666666667" style="2" customWidth="1"/>
    <col min="5" max="5" width="21.3333333333333" style="2" customWidth="1"/>
    <col min="6" max="6" width="16" style="2" customWidth="1"/>
    <col min="7" max="7" width="6.5" style="2" customWidth="1"/>
    <col min="8" max="8" width="10.1666666666667" style="2" customWidth="1"/>
    <col min="9" max="15" width="14.6666666666667" style="2" customWidth="1"/>
    <col min="16" max="16" width="12.5" style="2" customWidth="1"/>
    <col min="17" max="16384" width="9.16666666666667" style="2"/>
  </cols>
  <sheetData>
    <row r="1" customHeight="1" spans="1:74">
      <c r="A1" s="3" t="s">
        <v>351</v>
      </c>
      <c r="B1" s="3"/>
      <c r="C1" s="3"/>
      <c r="D1" s="3"/>
      <c r="E1" s="4"/>
      <c r="F1" s="4"/>
      <c r="G1" s="4"/>
      <c r="H1" s="5"/>
      <c r="I1" s="4"/>
      <c r="J1" s="4"/>
      <c r="K1" s="4"/>
      <c r="L1" s="4"/>
      <c r="M1" s="4"/>
      <c r="N1" s="4"/>
      <c r="O1" s="17"/>
      <c r="P1" s="18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customHeight="1" spans="1:74">
      <c r="A2" s="6" t="s">
        <v>352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customHeight="1" spans="1:74">
      <c r="A3" s="7"/>
      <c r="B3" s="7"/>
      <c r="C3" s="7"/>
      <c r="D3" s="8"/>
      <c r="E3" s="8"/>
      <c r="F3" s="8"/>
      <c r="G3" s="8"/>
      <c r="H3" s="8"/>
      <c r="I3" s="8"/>
      <c r="J3" s="19"/>
      <c r="K3" s="19"/>
      <c r="L3" s="19"/>
      <c r="M3" s="7"/>
      <c r="N3" s="7"/>
      <c r="O3" s="17"/>
      <c r="P3" s="20" t="s">
        <v>85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</row>
    <row r="4" customHeight="1" spans="1:74">
      <c r="A4" s="9" t="s">
        <v>353</v>
      </c>
      <c r="B4" s="9"/>
      <c r="C4" s="9"/>
      <c r="D4" s="9" t="s">
        <v>95</v>
      </c>
      <c r="E4" s="9" t="s">
        <v>354</v>
      </c>
      <c r="F4" s="9" t="s">
        <v>355</v>
      </c>
      <c r="G4" s="9" t="s">
        <v>356</v>
      </c>
      <c r="H4" s="10" t="s">
        <v>357</v>
      </c>
      <c r="I4" s="9" t="s">
        <v>358</v>
      </c>
      <c r="J4" s="9"/>
      <c r="K4" s="9"/>
      <c r="L4" s="9"/>
      <c r="M4" s="9"/>
      <c r="N4" s="9"/>
      <c r="O4" s="21" t="s">
        <v>93</v>
      </c>
      <c r="P4" s="9" t="s">
        <v>359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</row>
    <row r="5" ht="36" customHeight="1" spans="1:74">
      <c r="A5" s="9" t="s">
        <v>360</v>
      </c>
      <c r="B5" s="9" t="s">
        <v>105</v>
      </c>
      <c r="C5" s="9" t="s">
        <v>106</v>
      </c>
      <c r="D5" s="9"/>
      <c r="E5" s="9"/>
      <c r="F5" s="9"/>
      <c r="G5" s="9"/>
      <c r="H5" s="9"/>
      <c r="I5" s="22" t="s">
        <v>87</v>
      </c>
      <c r="J5" s="22" t="s">
        <v>361</v>
      </c>
      <c r="K5" s="22" t="s">
        <v>362</v>
      </c>
      <c r="L5" s="23" t="s">
        <v>363</v>
      </c>
      <c r="M5" s="23" t="s">
        <v>89</v>
      </c>
      <c r="N5" s="23" t="s">
        <v>364</v>
      </c>
      <c r="O5" s="24"/>
      <c r="P5" s="9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customHeight="1" spans="1:74">
      <c r="A6" s="11" t="s">
        <v>365</v>
      </c>
      <c r="B6" s="11" t="s">
        <v>365</v>
      </c>
      <c r="C6" s="11" t="s">
        <v>365</v>
      </c>
      <c r="D6" s="12" t="s">
        <v>365</v>
      </c>
      <c r="E6" s="13" t="s">
        <v>365</v>
      </c>
      <c r="F6" s="13" t="s">
        <v>365</v>
      </c>
      <c r="G6" s="13" t="s">
        <v>365</v>
      </c>
      <c r="H6" s="13">
        <v>1</v>
      </c>
      <c r="I6" s="13">
        <v>2</v>
      </c>
      <c r="J6" s="13">
        <v>3</v>
      </c>
      <c r="K6" s="13">
        <v>4</v>
      </c>
      <c r="L6" s="13">
        <v>5</v>
      </c>
      <c r="M6" s="13">
        <v>6</v>
      </c>
      <c r="N6" s="13">
        <v>7</v>
      </c>
      <c r="O6" s="25">
        <v>8</v>
      </c>
      <c r="P6" s="13">
        <v>9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="1" customFormat="1" ht="23.25" customHeight="1" spans="1:74">
      <c r="A7" s="14"/>
      <c r="B7" s="14"/>
      <c r="C7" s="14"/>
      <c r="D7" s="10"/>
      <c r="E7" s="14"/>
      <c r="F7" s="14"/>
      <c r="G7" s="14"/>
      <c r="H7" s="15"/>
      <c r="I7" s="26">
        <f t="shared" ref="I7:O7" si="0">I8</f>
        <v>550000</v>
      </c>
      <c r="J7" s="26">
        <f t="shared" si="0"/>
        <v>550000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7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</row>
    <row r="8" ht="23.25" customHeight="1" spans="1:74">
      <c r="A8" s="14"/>
      <c r="B8" s="14"/>
      <c r="C8" s="14"/>
      <c r="D8" s="10" t="s">
        <v>98</v>
      </c>
      <c r="E8" s="14"/>
      <c r="F8" s="14"/>
      <c r="G8" s="14"/>
      <c r="H8" s="15"/>
      <c r="I8" s="26">
        <f t="shared" ref="I8:O8" si="1">SUM(I9:I10)</f>
        <v>550000</v>
      </c>
      <c r="J8" s="26">
        <f t="shared" si="1"/>
        <v>550000</v>
      </c>
      <c r="K8" s="26">
        <f t="shared" si="1"/>
        <v>0</v>
      </c>
      <c r="L8" s="26">
        <f t="shared" si="1"/>
        <v>0</v>
      </c>
      <c r="M8" s="26">
        <f t="shared" si="1"/>
        <v>0</v>
      </c>
      <c r="N8" s="26">
        <f t="shared" si="1"/>
        <v>0</v>
      </c>
      <c r="O8" s="26">
        <f t="shared" si="1"/>
        <v>0</v>
      </c>
      <c r="P8" s="27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ht="23.25" customHeight="1" spans="1:74">
      <c r="A9" s="14" t="s">
        <v>107</v>
      </c>
      <c r="B9" s="14" t="s">
        <v>108</v>
      </c>
      <c r="C9" s="14" t="s">
        <v>111</v>
      </c>
      <c r="D9" s="10" t="s">
        <v>112</v>
      </c>
      <c r="E9" s="14" t="s">
        <v>366</v>
      </c>
      <c r="F9" s="14"/>
      <c r="G9" s="14" t="s">
        <v>367</v>
      </c>
      <c r="H9" s="15">
        <v>30</v>
      </c>
      <c r="I9" s="26">
        <v>350000</v>
      </c>
      <c r="J9" s="26">
        <v>350000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7" t="s">
        <v>368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ht="23.25" customHeight="1" spans="1:74">
      <c r="A10" s="14" t="s">
        <v>107</v>
      </c>
      <c r="B10" s="14" t="s">
        <v>108</v>
      </c>
      <c r="C10" s="14" t="s">
        <v>113</v>
      </c>
      <c r="D10" s="10" t="s">
        <v>114</v>
      </c>
      <c r="E10" s="14" t="s">
        <v>366</v>
      </c>
      <c r="F10" s="14"/>
      <c r="G10" s="14" t="s">
        <v>367</v>
      </c>
      <c r="H10" s="15">
        <v>20</v>
      </c>
      <c r="I10" s="26">
        <v>200000</v>
      </c>
      <c r="J10" s="26">
        <v>200000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7" t="s">
        <v>369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ht="23.25" customHeight="1" spans="1:74">
      <c r="A11" s="4"/>
      <c r="B11" s="4"/>
      <c r="C11" s="16"/>
      <c r="D11" s="16"/>
      <c r="E11" s="16"/>
      <c r="F11" s="16"/>
      <c r="G11" s="4"/>
      <c r="H11" s="4"/>
      <c r="I11" s="4"/>
      <c r="J11" s="4"/>
      <c r="K11" s="4"/>
      <c r="L11" s="4"/>
      <c r="M11" s="16"/>
      <c r="N11" s="16"/>
      <c r="O11" s="17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customHeight="1" spans="1:7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16"/>
      <c r="M12" s="4"/>
      <c r="N12" s="4"/>
      <c r="O12" s="17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customHeight="1" spans="1:7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customHeight="1" spans="1:74">
      <c r="A14" s="4"/>
      <c r="B14" s="4"/>
      <c r="C14" s="4"/>
      <c r="D14" s="4"/>
      <c r="E14" s="4"/>
      <c r="F14" s="4"/>
      <c r="G14" s="4"/>
      <c r="H14" s="4"/>
      <c r="I14" s="4"/>
      <c r="J14" s="16"/>
      <c r="K14" s="4"/>
      <c r="L14" s="4"/>
      <c r="M14" s="4"/>
      <c r="N14" s="4"/>
      <c r="O14" s="17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customHeight="1" spans="1:7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customHeight="1" spans="1:7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7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customHeight="1" spans="1:7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customHeight="1" spans="1:7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7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</row>
    <row r="19" customHeight="1" spans="1:7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customHeight="1" spans="1:7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7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</row>
    <row r="21" customHeight="1" spans="1:7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customHeight="1" spans="1:7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7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customHeight="1" spans="1:7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customHeight="1" spans="1:7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7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</row>
    <row r="25" customHeight="1" spans="1:7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</row>
    <row r="26" customHeight="1" spans="1:7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</row>
    <row r="27" customHeight="1" spans="1:7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</row>
    <row r="28" customHeight="1" spans="1:7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</row>
    <row r="29" customHeight="1" spans="1:7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7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</row>
    <row r="30" customHeight="1" spans="1:7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7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</row>
    <row r="31" customHeight="1" spans="1:7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</row>
    <row r="32" customHeight="1" spans="1:7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</row>
    <row r="33" customHeight="1" spans="1:7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</row>
    <row r="34" customHeight="1" spans="1:7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7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</row>
    <row r="35" customHeight="1" spans="1:7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7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</row>
    <row r="36" customHeight="1" spans="1:7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7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</row>
    <row r="37" customHeight="1" spans="1:7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7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</row>
    <row r="38" customHeight="1" spans="1:7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17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</row>
    <row r="39" customHeight="1" spans="1:7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7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</row>
    <row r="40" customHeight="1" spans="1:7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7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</row>
    <row r="41" customHeight="1" spans="1:7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</row>
    <row r="42" customHeight="1" spans="1:7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7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</row>
    <row r="43" customHeight="1" spans="1:7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7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</row>
    <row r="44" customHeight="1" spans="1:7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7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</row>
    <row r="45" customHeight="1" spans="1:7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17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</row>
    <row r="46" customHeight="1" spans="1:7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17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</row>
    <row r="47" customHeight="1" spans="1:7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7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</row>
    <row r="48" customHeight="1" spans="1:7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17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</row>
    <row r="49" customHeight="1" spans="1:7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7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</row>
    <row r="50" customHeight="1" spans="1:7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17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</row>
    <row r="51" customHeight="1" spans="1:7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17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</row>
    <row r="52" customHeight="1" spans="1:7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17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</row>
    <row r="53" customHeight="1" spans="1:7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17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</row>
    <row r="54" customHeight="1" spans="1:7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17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</row>
    <row r="55" customHeight="1" spans="1:7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7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</row>
    <row r="56" customHeight="1" spans="1:7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17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</row>
    <row r="57" customHeight="1" spans="1:7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17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</row>
    <row r="58" customHeight="1" spans="1:7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7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</row>
    <row r="59" customHeight="1" spans="1:7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17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</row>
    <row r="60" customHeight="1" spans="1:7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</row>
    <row r="61" customHeight="1" spans="1:7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1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</row>
    <row r="62" customHeight="1" spans="1:7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7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</row>
    <row r="63" customHeight="1" spans="1:7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17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customHeight="1" spans="1:7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7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customHeight="1" spans="1:7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7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</row>
    <row r="66" customHeight="1" spans="1:7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17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</row>
    <row r="67" customHeight="1" spans="1:7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1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</row>
    <row r="68" customHeight="1" spans="1:7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17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</row>
    <row r="69" customHeight="1" spans="1:7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17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</row>
    <row r="70" customHeight="1" spans="1:7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17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</row>
    <row r="71" customHeight="1" spans="1:7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17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</row>
    <row r="72" customHeight="1" spans="1:7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17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</row>
    <row r="73" customHeight="1" spans="1:7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17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</row>
    <row r="74" customHeight="1" spans="1: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7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</row>
    <row r="75" customHeight="1" spans="1:7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17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</row>
    <row r="76" customHeight="1" spans="1:7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17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</row>
    <row r="77" customHeight="1" spans="1:7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7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</row>
    <row r="78" customHeight="1" spans="1:7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17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</row>
    <row r="79" customHeight="1" spans="1:7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17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</row>
    <row r="80" customHeight="1" spans="1:7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17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</row>
    <row r="81" customHeight="1" spans="1:7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17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</row>
    <row r="82" customHeight="1" spans="1:7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17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</row>
    <row r="83" customHeight="1" spans="1:7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17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</row>
    <row r="84" customHeight="1" spans="1:7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17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</row>
    <row r="85" customHeight="1" spans="1:7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17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</row>
    <row r="86" customHeight="1" spans="1:7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17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</row>
    <row r="87" customHeight="1" spans="1:7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7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</row>
    <row r="88" customHeight="1" spans="1:7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7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</row>
    <row r="89" customHeight="1" spans="1:7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7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</row>
    <row r="90" customHeight="1" spans="1:7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7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</row>
    <row r="91" customHeight="1" spans="1:7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7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</row>
    <row r="92" customHeight="1" spans="1:7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7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</row>
    <row r="93" customHeight="1" spans="1:7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7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</row>
    <row r="94" customHeight="1" spans="1:7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17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</row>
    <row r="95" customHeight="1" spans="1:7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17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</row>
    <row r="96" customHeight="1" spans="1:7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17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</row>
    <row r="97" customHeight="1" spans="1:7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17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</row>
    <row r="98" customHeight="1" spans="1:7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17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</row>
    <row r="99" customHeight="1" spans="1:7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17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</row>
    <row r="100" customHeight="1" spans="1:7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7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</row>
    <row r="101" customHeight="1" spans="1:7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7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</row>
    <row r="102" customHeight="1" spans="1:7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7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</row>
    <row r="103" customHeight="1" spans="1:7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7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</row>
    <row r="104" customHeight="1" spans="1:7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7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</row>
    <row r="105" customHeight="1" spans="1:7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7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</row>
    <row r="106" customHeight="1" spans="1:7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7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</row>
    <row r="107" customHeight="1" spans="1:7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7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</row>
    <row r="108" customHeight="1" spans="1:7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7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</row>
    <row r="109" customHeight="1" spans="1:7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7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</row>
    <row r="110" customHeight="1" spans="1:7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7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</row>
    <row r="111" customHeight="1" spans="1:7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7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</row>
    <row r="112" customHeight="1" spans="1:7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17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</row>
    <row r="113" customHeight="1" spans="1:7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17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</row>
    <row r="114" customHeight="1" spans="1:7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17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</row>
    <row r="115" customHeight="1" spans="1:7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17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</row>
    <row r="116" customHeight="1" spans="1:7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17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</row>
    <row r="117" customHeight="1" spans="1:7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17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</row>
    <row r="118" customHeight="1" spans="1:7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17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</row>
    <row r="119" customHeight="1" spans="1:7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7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</row>
    <row r="120" customHeight="1" spans="1:7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7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</row>
    <row r="121" customHeight="1" spans="1:7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7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</row>
    <row r="122" customHeight="1" spans="1:7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7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</row>
    <row r="123" customHeight="1" spans="1:7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7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</row>
    <row r="124" customHeight="1" spans="1:7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7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</row>
    <row r="125" customHeight="1" spans="1:7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7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</row>
    <row r="126" customHeight="1" spans="1:7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7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</row>
    <row r="127" customHeight="1" spans="1:7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7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</row>
    <row r="128" customHeight="1" spans="1:7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7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</row>
    <row r="129" customHeight="1" spans="1:7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7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</row>
    <row r="130" customHeight="1" spans="1:7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17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</row>
    <row r="131" customHeight="1" spans="1:7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17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</row>
    <row r="132" customHeight="1" spans="1:7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7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</row>
    <row r="133" customHeight="1" spans="1:7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7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</row>
    <row r="134" customHeight="1" spans="1:7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7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</row>
    <row r="135" customHeight="1" spans="1:7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7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</row>
    <row r="136" customHeight="1" spans="1:7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7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</row>
    <row r="137" customHeight="1" spans="1:7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7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</row>
    <row r="138" customHeight="1" spans="1:7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7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</row>
    <row r="139" customHeight="1" spans="1:7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7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</row>
    <row r="140" customHeight="1" spans="1:7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7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</row>
    <row r="141" customHeight="1" spans="1:7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7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</row>
    <row r="142" customHeight="1" spans="1:7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7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</row>
    <row r="143" customHeight="1" spans="1:7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7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</row>
    <row r="144" customHeight="1" spans="1:7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7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</row>
    <row r="145" customHeight="1" spans="1:7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7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</row>
    <row r="146" customHeight="1" spans="1:7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7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</row>
    <row r="147" customHeight="1" spans="1:7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7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</row>
    <row r="148" customHeight="1" spans="1:7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7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</row>
    <row r="149" customHeight="1" spans="1:7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7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</row>
    <row r="150" customHeight="1" spans="1:7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7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</row>
    <row r="151" customHeight="1" spans="1:7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7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</row>
    <row r="152" customHeight="1" spans="1:7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7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</row>
    <row r="153" customHeight="1" spans="1:7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7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</row>
    <row r="154" customHeight="1" spans="1:7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7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</row>
    <row r="155" customHeight="1" spans="1:7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7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</row>
    <row r="156" customHeight="1" spans="1:7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7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</row>
    <row r="157" customHeight="1" spans="1:7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7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</row>
    <row r="158" customHeight="1" spans="1:7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7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</row>
    <row r="159" customHeight="1" spans="1:7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7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</row>
    <row r="160" customHeight="1" spans="1:7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7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</row>
    <row r="161" customHeight="1" spans="1:7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7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</row>
    <row r="162" customHeight="1" spans="1:7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7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</row>
    <row r="163" customHeight="1" spans="1:7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7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</row>
    <row r="164" customHeight="1" spans="1:7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7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</row>
    <row r="165" customHeight="1" spans="1:7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7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</row>
    <row r="166" customHeight="1" spans="1:7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17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</row>
    <row r="167" customHeight="1" spans="1:7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17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</row>
    <row r="168" customHeight="1" spans="1:7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7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</row>
    <row r="169" customHeight="1" spans="1:7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7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</row>
    <row r="170" customHeight="1" spans="1:7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17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</row>
    <row r="171" customHeight="1" spans="1:7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17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</row>
    <row r="172" customHeight="1" spans="1:7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17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</row>
    <row r="173" customHeight="1" spans="1:7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17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</row>
    <row r="174" customHeight="1" spans="1: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17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</row>
    <row r="175" customHeight="1" spans="1:7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17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</row>
    <row r="176" customHeight="1" spans="1:7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17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</row>
    <row r="177" customHeight="1" spans="1:7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17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</row>
    <row r="178" customHeight="1" spans="1:7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17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</row>
    <row r="179" customHeight="1" spans="1:7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17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</row>
    <row r="180" customHeight="1" spans="1:7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17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</row>
    <row r="181" customHeight="1" spans="1:7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17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</row>
    <row r="182" customHeight="1" spans="1:7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17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</row>
    <row r="183" customHeight="1" spans="1:7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17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</row>
    <row r="184" customHeight="1" spans="1:7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17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</row>
    <row r="185" customHeight="1" spans="1:7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17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</row>
    <row r="186" customHeight="1" spans="1:7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17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</row>
    <row r="187" customHeight="1" spans="1:7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17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</row>
    <row r="188" customHeight="1" spans="1:7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17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</row>
    <row r="189" customHeight="1" spans="1:7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17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</row>
    <row r="190" customHeight="1" spans="1:7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17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</row>
    <row r="191" customHeight="1" spans="1:7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17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</row>
    <row r="192" customHeight="1" spans="1:7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17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</row>
    <row r="193" customHeight="1" spans="1:7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17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</row>
    <row r="194" customHeight="1" spans="1:7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17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</row>
    <row r="195" customHeight="1" spans="1:7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17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</row>
    <row r="196" customHeight="1" spans="1:7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17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</row>
    <row r="197" customHeight="1" spans="1:7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17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</row>
    <row r="198" customHeight="1" spans="1:7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17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</row>
    <row r="199" customHeight="1" spans="1:7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17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</row>
    <row r="200" customHeight="1" spans="1:7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17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</row>
    <row r="201" customHeight="1" spans="1:7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17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</row>
    <row r="202" customHeight="1" spans="1:7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17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</row>
    <row r="203" customHeight="1" spans="1:7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17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</row>
    <row r="204" customHeight="1" spans="1:7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17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</row>
    <row r="205" customHeight="1" spans="1:7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17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</row>
    <row r="206" customHeight="1" spans="1:7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17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</row>
    <row r="207" customHeight="1" spans="1:7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17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</row>
    <row r="208" customHeight="1" spans="1:7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17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</row>
    <row r="209" customHeight="1" spans="1:7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17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</row>
    <row r="210" customHeight="1" spans="1:7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17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</row>
    <row r="211" customHeight="1" spans="1:7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17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</row>
    <row r="212" customHeight="1" spans="1:7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17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</row>
    <row r="213" customHeight="1" spans="1:7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17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</row>
    <row r="214" customHeight="1" spans="1:7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7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</row>
    <row r="215" customHeight="1" spans="1:7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17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</row>
    <row r="216" customHeight="1" spans="1:7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7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</row>
    <row r="217" customHeight="1" spans="1:7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17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</row>
  </sheetData>
  <sheetProtection formatCells="0" formatColumns="0" formatRows="0"/>
  <mergeCells count="10">
    <mergeCell ref="A2:P2"/>
    <mergeCell ref="A4:C4"/>
    <mergeCell ref="I4:N4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979861111111111" right="0.459722222222222" top="0.589583333333333" bottom="0.669444444444445" header="0.509722222222222" footer="0.509722222222222"/>
  <pageSetup paperSize="9" scale="70" orientation="landscape" horizontalDpi="2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E6" sqref="E6"/>
    </sheetView>
  </sheetViews>
  <sheetFormatPr defaultColWidth="9.16666666666667" defaultRowHeight="12.75" customHeight="1"/>
  <cols>
    <col min="1" max="1" width="16.3333333333333" customWidth="1"/>
    <col min="2" max="2" width="23.3333333333333" customWidth="1"/>
    <col min="3" max="3" width="21.8333333333333" customWidth="1"/>
    <col min="4" max="4" width="20.6666666666667" customWidth="1"/>
    <col min="5" max="9" width="16.3333333333333" customWidth="1"/>
    <col min="10" max="253" width="9.16666666666667" customWidth="1"/>
  </cols>
  <sheetData>
    <row r="1" ht="18" customHeight="1" spans="1:10">
      <c r="A1" s="29" t="s">
        <v>83</v>
      </c>
      <c r="B1" s="55"/>
      <c r="C1" s="55"/>
      <c r="D1" s="56"/>
      <c r="E1" s="29"/>
      <c r="F1" s="29"/>
      <c r="G1" s="54"/>
      <c r="H1" s="54"/>
      <c r="I1" s="54"/>
      <c r="J1" s="54"/>
    </row>
    <row r="2" ht="24.75" customHeight="1" spans="1:10">
      <c r="A2" s="165" t="s">
        <v>84</v>
      </c>
      <c r="B2" s="165"/>
      <c r="C2" s="165"/>
      <c r="D2" s="165"/>
      <c r="E2" s="165"/>
      <c r="F2" s="165"/>
      <c r="G2" s="165"/>
      <c r="H2" s="165"/>
      <c r="I2" s="165"/>
      <c r="J2" s="54"/>
    </row>
    <row r="3" ht="26.25" customHeight="1" spans="1:10">
      <c r="A3" s="51" t="s">
        <v>24</v>
      </c>
      <c r="B3" s="51"/>
      <c r="C3" s="51"/>
      <c r="D3" s="51"/>
      <c r="E3" s="29"/>
      <c r="F3" s="29"/>
      <c r="G3" s="164"/>
      <c r="H3" s="164"/>
      <c r="I3" s="164" t="s">
        <v>85</v>
      </c>
      <c r="J3" s="54"/>
    </row>
    <row r="4" ht="24.75" customHeight="1" spans="1:10">
      <c r="A4" s="60" t="s">
        <v>86</v>
      </c>
      <c r="B4" s="89"/>
      <c r="C4" s="89" t="s">
        <v>87</v>
      </c>
      <c r="D4" s="67" t="s">
        <v>88</v>
      </c>
      <c r="E4" s="67" t="s">
        <v>89</v>
      </c>
      <c r="F4" s="67" t="s">
        <v>90</v>
      </c>
      <c r="G4" s="67" t="s">
        <v>91</v>
      </c>
      <c r="H4" s="68" t="s">
        <v>92</v>
      </c>
      <c r="I4" s="68" t="s">
        <v>93</v>
      </c>
      <c r="J4" s="74"/>
    </row>
    <row r="5" ht="27.75" customHeight="1" spans="1:10">
      <c r="A5" s="166" t="s">
        <v>94</v>
      </c>
      <c r="B5" s="166" t="s">
        <v>95</v>
      </c>
      <c r="C5" s="153"/>
      <c r="D5" s="67"/>
      <c r="E5" s="67"/>
      <c r="F5" s="67"/>
      <c r="G5" s="67"/>
      <c r="H5" s="72"/>
      <c r="I5" s="72"/>
      <c r="J5" s="74"/>
    </row>
    <row r="6" s="28" customFormat="1" ht="33" customHeight="1" spans="1:10">
      <c r="A6" s="48"/>
      <c r="B6" s="48" t="s">
        <v>96</v>
      </c>
      <c r="C6" s="73">
        <f t="shared" ref="C6:I6" si="0">C7</f>
        <v>26071100</v>
      </c>
      <c r="D6" s="53">
        <f t="shared" si="0"/>
        <v>26071100</v>
      </c>
      <c r="E6" s="53">
        <f t="shared" si="0"/>
        <v>0</v>
      </c>
      <c r="F6" s="53">
        <f t="shared" si="0"/>
        <v>0</v>
      </c>
      <c r="G6" s="53">
        <f t="shared" si="0"/>
        <v>0</v>
      </c>
      <c r="H6" s="167">
        <f t="shared" si="0"/>
        <v>0</v>
      </c>
      <c r="I6" s="167">
        <f t="shared" si="0"/>
        <v>0</v>
      </c>
      <c r="J6" s="54"/>
    </row>
    <row r="7" ht="33" customHeight="1" spans="1:10">
      <c r="A7" s="48" t="s">
        <v>97</v>
      </c>
      <c r="B7" s="48" t="s">
        <v>98</v>
      </c>
      <c r="C7" s="73">
        <v>26071100</v>
      </c>
      <c r="D7" s="53">
        <v>26071100</v>
      </c>
      <c r="E7" s="53">
        <v>0</v>
      </c>
      <c r="F7" s="53">
        <v>0</v>
      </c>
      <c r="G7" s="53">
        <v>0</v>
      </c>
      <c r="H7" s="167">
        <v>0</v>
      </c>
      <c r="I7" s="167">
        <v>0</v>
      </c>
      <c r="J7" s="54"/>
    </row>
    <row r="8" ht="24.75" customHeight="1" spans="1:10">
      <c r="A8" s="54"/>
      <c r="B8" s="54"/>
      <c r="C8" s="54"/>
      <c r="D8" s="54"/>
      <c r="E8" s="54"/>
      <c r="F8" s="54"/>
      <c r="G8" s="54"/>
      <c r="H8" s="54"/>
      <c r="I8" s="54"/>
      <c r="J8" s="54"/>
    </row>
    <row r="9" ht="24.75" customHeight="1" spans="1:10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ht="24.75" customHeight="1" spans="1:10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ht="24.75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ht="24.7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ht="24.75" customHeight="1" spans="1:10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ht="24.75" customHeight="1" spans="1:10">
      <c r="A14" s="54"/>
      <c r="B14" s="54"/>
      <c r="C14" s="54"/>
      <c r="D14" s="54"/>
      <c r="E14" s="54"/>
      <c r="F14" s="54"/>
      <c r="G14" s="54"/>
      <c r="H14" s="54"/>
      <c r="I14" s="54"/>
      <c r="J14" s="54"/>
    </row>
    <row r="15" ht="24.75" customHeight="1" spans="1:10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ht="24.75" customHeight="1" spans="1:10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ht="24.75" customHeight="1" spans="1:10">
      <c r="A17" s="54"/>
      <c r="B17" s="54"/>
      <c r="C17" s="54"/>
      <c r="D17" s="54"/>
      <c r="E17" s="54"/>
      <c r="F17" s="54"/>
      <c r="G17" s="54"/>
      <c r="H17" s="54"/>
      <c r="I17" s="54"/>
      <c r="J17" s="54"/>
    </row>
    <row r="18" ht="24.75" customHeight="1" spans="1:10">
      <c r="A18" s="54"/>
      <c r="B18" s="54"/>
      <c r="C18" s="54"/>
      <c r="D18" s="54"/>
      <c r="E18" s="54"/>
      <c r="F18" s="54"/>
      <c r="G18" s="54"/>
      <c r="H18" s="54"/>
      <c r="I18" s="54"/>
      <c r="J18" s="54"/>
    </row>
    <row r="19" ht="24.75" customHeight="1" spans="1:10">
      <c r="A19" s="54"/>
      <c r="B19" s="54"/>
      <c r="C19" s="54"/>
      <c r="D19" s="54"/>
      <c r="E19" s="54"/>
      <c r="F19" s="54"/>
      <c r="G19" s="54"/>
      <c r="H19" s="54"/>
      <c r="I19" s="54"/>
      <c r="J19" s="54"/>
    </row>
    <row r="20" ht="24.75" customHeight="1" spans="1:10">
      <c r="A20" s="54"/>
      <c r="B20" s="54"/>
      <c r="C20" s="54"/>
      <c r="D20" s="54"/>
      <c r="E20" s="54"/>
      <c r="F20" s="54"/>
      <c r="G20" s="54"/>
      <c r="H20" s="54"/>
      <c r="I20" s="54"/>
      <c r="J20" s="54"/>
    </row>
  </sheetData>
  <sheetProtection formatCells="0" formatColumns="0" formatRows="0"/>
  <mergeCells count="10">
    <mergeCell ref="A2:I2"/>
    <mergeCell ref="A3:D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2" right="0.2" top="0.789583333333333" bottom="0.589583333333333" header="0" footer="0"/>
  <pageSetup paperSize="9" scale="85" orientation="landscape" horizontalDpi="600" vertic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6666666666667" customWidth="1"/>
    <col min="2" max="2" width="12.8333333333333" customWidth="1"/>
    <col min="3" max="3" width="11.8333333333333" customWidth="1"/>
    <col min="4" max="4" width="26.3333333333333" customWidth="1"/>
    <col min="5" max="5" width="26.5" customWidth="1"/>
    <col min="6" max="6" width="20.6666666666667" customWidth="1"/>
    <col min="7" max="7" width="21" customWidth="1"/>
    <col min="8" max="8" width="15.1666666666667" customWidth="1"/>
    <col min="9" max="9" width="19.6666666666667" customWidth="1"/>
    <col min="10" max="10" width="15.1666666666667" customWidth="1"/>
    <col min="11" max="252" width="9.16666666666667" customWidth="1"/>
  </cols>
  <sheetData>
    <row r="1" ht="23.25" customHeight="1" spans="1:12">
      <c r="A1" s="29" t="s">
        <v>99</v>
      </c>
      <c r="B1" s="99"/>
      <c r="C1" s="99"/>
      <c r="D1" s="99"/>
      <c r="E1" s="99"/>
      <c r="F1" s="99"/>
      <c r="G1" s="54"/>
      <c r="H1" s="54"/>
      <c r="I1" s="54"/>
      <c r="J1" s="54"/>
      <c r="K1" s="54"/>
      <c r="L1" s="54"/>
    </row>
    <row r="2" ht="23.25" customHeight="1" spans="1:12">
      <c r="A2" s="163" t="s">
        <v>100</v>
      </c>
      <c r="B2" s="163"/>
      <c r="C2" s="163"/>
      <c r="D2" s="163"/>
      <c r="E2" s="163"/>
      <c r="F2" s="163"/>
      <c r="G2" s="163"/>
      <c r="H2" s="163"/>
      <c r="I2" s="163"/>
      <c r="J2" s="163"/>
      <c r="K2" s="54"/>
      <c r="L2" s="54"/>
    </row>
    <row r="3" ht="23.25" customHeight="1" spans="1:12">
      <c r="A3" s="51" t="s">
        <v>24</v>
      </c>
      <c r="B3" s="51"/>
      <c r="C3" s="51"/>
      <c r="D3" s="51"/>
      <c r="E3" s="51"/>
      <c r="F3" s="51"/>
      <c r="G3" s="164"/>
      <c r="H3" s="164"/>
      <c r="I3" s="164"/>
      <c r="J3" s="164" t="s">
        <v>85</v>
      </c>
      <c r="K3" s="54"/>
      <c r="L3" s="54"/>
    </row>
    <row r="4" ht="21" customHeight="1" spans="1:12">
      <c r="A4" s="82" t="s">
        <v>101</v>
      </c>
      <c r="B4" s="82"/>
      <c r="C4" s="82"/>
      <c r="D4" s="82"/>
      <c r="E4" s="60" t="s">
        <v>87</v>
      </c>
      <c r="F4" s="72" t="s">
        <v>88</v>
      </c>
      <c r="G4" s="67" t="s">
        <v>89</v>
      </c>
      <c r="H4" s="67" t="s">
        <v>90</v>
      </c>
      <c r="I4" s="67" t="s">
        <v>91</v>
      </c>
      <c r="J4" s="68" t="s">
        <v>93</v>
      </c>
      <c r="K4" s="74"/>
      <c r="L4" s="74"/>
    </row>
    <row r="5" ht="21" customHeight="1" spans="1:12">
      <c r="A5" s="65" t="s">
        <v>102</v>
      </c>
      <c r="B5" s="65"/>
      <c r="C5" s="65"/>
      <c r="D5" s="65" t="s">
        <v>103</v>
      </c>
      <c r="E5" s="65"/>
      <c r="F5" s="67"/>
      <c r="G5" s="67"/>
      <c r="H5" s="67"/>
      <c r="I5" s="67"/>
      <c r="J5" s="69"/>
      <c r="K5" s="74"/>
      <c r="L5" s="74"/>
    </row>
    <row r="6" ht="21" customHeight="1" spans="1:12">
      <c r="A6" s="70" t="s">
        <v>104</v>
      </c>
      <c r="B6" s="70" t="s">
        <v>105</v>
      </c>
      <c r="C6" s="70" t="s">
        <v>106</v>
      </c>
      <c r="D6" s="70"/>
      <c r="E6" s="70"/>
      <c r="F6" s="68"/>
      <c r="G6" s="67"/>
      <c r="H6" s="67"/>
      <c r="I6" s="68"/>
      <c r="J6" s="72"/>
      <c r="K6" s="74"/>
      <c r="L6" s="74"/>
    </row>
    <row r="7" s="28" customFormat="1" ht="27.75" customHeight="1" spans="1:12">
      <c r="A7" s="87"/>
      <c r="B7" s="87"/>
      <c r="C7" s="87"/>
      <c r="D7" s="88" t="s">
        <v>96</v>
      </c>
      <c r="E7" s="73">
        <f t="shared" ref="E7:J7" si="0">E8</f>
        <v>26071100</v>
      </c>
      <c r="F7" s="73">
        <f t="shared" si="0"/>
        <v>26071100</v>
      </c>
      <c r="G7" s="53">
        <f t="shared" si="0"/>
        <v>0</v>
      </c>
      <c r="H7" s="53">
        <f t="shared" si="0"/>
        <v>0</v>
      </c>
      <c r="I7" s="53">
        <f t="shared" si="0"/>
        <v>0</v>
      </c>
      <c r="J7" s="53">
        <f t="shared" si="0"/>
        <v>0</v>
      </c>
      <c r="K7" s="54"/>
      <c r="L7" s="54"/>
    </row>
    <row r="8" ht="27.75" customHeight="1" spans="1:12">
      <c r="A8" s="87"/>
      <c r="B8" s="87"/>
      <c r="C8" s="87"/>
      <c r="D8" s="88" t="s">
        <v>98</v>
      </c>
      <c r="E8" s="73">
        <f t="shared" ref="E8:J8" si="1">SUM(E9:E14)</f>
        <v>26071100</v>
      </c>
      <c r="F8" s="73">
        <f t="shared" si="1"/>
        <v>26071100</v>
      </c>
      <c r="G8" s="53">
        <f t="shared" si="1"/>
        <v>0</v>
      </c>
      <c r="H8" s="53">
        <f t="shared" si="1"/>
        <v>0</v>
      </c>
      <c r="I8" s="53">
        <f t="shared" si="1"/>
        <v>0</v>
      </c>
      <c r="J8" s="53">
        <f t="shared" si="1"/>
        <v>0</v>
      </c>
      <c r="K8" s="5"/>
      <c r="L8" s="5"/>
    </row>
    <row r="9" ht="27.75" customHeight="1" spans="1:12">
      <c r="A9" s="87" t="s">
        <v>107</v>
      </c>
      <c r="B9" s="87" t="s">
        <v>108</v>
      </c>
      <c r="C9" s="87" t="s">
        <v>109</v>
      </c>
      <c r="D9" s="88" t="s">
        <v>110</v>
      </c>
      <c r="E9" s="73">
        <v>18757600</v>
      </c>
      <c r="F9" s="73">
        <v>18757600</v>
      </c>
      <c r="G9" s="53">
        <v>0</v>
      </c>
      <c r="H9" s="53">
        <v>0</v>
      </c>
      <c r="I9" s="53">
        <v>0</v>
      </c>
      <c r="J9" s="53">
        <v>0</v>
      </c>
      <c r="K9" s="5"/>
      <c r="L9" s="5"/>
    </row>
    <row r="10" ht="27.75" customHeight="1" spans="1:12">
      <c r="A10" s="87" t="s">
        <v>107</v>
      </c>
      <c r="B10" s="87" t="s">
        <v>108</v>
      </c>
      <c r="C10" s="87" t="s">
        <v>111</v>
      </c>
      <c r="D10" s="88" t="s">
        <v>112</v>
      </c>
      <c r="E10" s="73">
        <v>1000000</v>
      </c>
      <c r="F10" s="73">
        <v>1000000</v>
      </c>
      <c r="G10" s="53">
        <v>0</v>
      </c>
      <c r="H10" s="53">
        <v>0</v>
      </c>
      <c r="I10" s="53">
        <v>0</v>
      </c>
      <c r="J10" s="53">
        <v>0</v>
      </c>
      <c r="K10" s="5"/>
      <c r="L10" s="5"/>
    </row>
    <row r="11" ht="27.75" customHeight="1" spans="1:12">
      <c r="A11" s="87" t="s">
        <v>107</v>
      </c>
      <c r="B11" s="87" t="s">
        <v>108</v>
      </c>
      <c r="C11" s="87" t="s">
        <v>113</v>
      </c>
      <c r="D11" s="88" t="s">
        <v>114</v>
      </c>
      <c r="E11" s="73">
        <v>2300000</v>
      </c>
      <c r="F11" s="73">
        <v>2300000</v>
      </c>
      <c r="G11" s="53">
        <v>0</v>
      </c>
      <c r="H11" s="53">
        <v>0</v>
      </c>
      <c r="I11" s="53">
        <v>0</v>
      </c>
      <c r="J11" s="53">
        <v>0</v>
      </c>
      <c r="K11" s="5"/>
      <c r="L11" s="5"/>
    </row>
    <row r="12" ht="27.75" customHeight="1" spans="1:12">
      <c r="A12" s="87" t="s">
        <v>115</v>
      </c>
      <c r="B12" s="87" t="s">
        <v>113</v>
      </c>
      <c r="C12" s="87" t="s">
        <v>113</v>
      </c>
      <c r="D12" s="88" t="s">
        <v>116</v>
      </c>
      <c r="E12" s="73">
        <v>1635400</v>
      </c>
      <c r="F12" s="73">
        <v>1635400</v>
      </c>
      <c r="G12" s="53">
        <v>0</v>
      </c>
      <c r="H12" s="53">
        <v>0</v>
      </c>
      <c r="I12" s="53">
        <v>0</v>
      </c>
      <c r="J12" s="53">
        <v>0</v>
      </c>
      <c r="K12" s="5"/>
      <c r="L12" s="5"/>
    </row>
    <row r="13" ht="27.75" customHeight="1" spans="1:12">
      <c r="A13" s="87" t="s">
        <v>117</v>
      </c>
      <c r="B13" s="87" t="s">
        <v>118</v>
      </c>
      <c r="C13" s="87" t="s">
        <v>109</v>
      </c>
      <c r="D13" s="88" t="s">
        <v>119</v>
      </c>
      <c r="E13" s="73">
        <v>1138300</v>
      </c>
      <c r="F13" s="73">
        <v>1138300</v>
      </c>
      <c r="G13" s="53">
        <v>0</v>
      </c>
      <c r="H13" s="53">
        <v>0</v>
      </c>
      <c r="I13" s="53">
        <v>0</v>
      </c>
      <c r="J13" s="53">
        <v>0</v>
      </c>
      <c r="K13" s="5"/>
      <c r="L13" s="5"/>
    </row>
    <row r="14" ht="27.75" customHeight="1" spans="1:12">
      <c r="A14" s="87" t="s">
        <v>120</v>
      </c>
      <c r="B14" s="87" t="s">
        <v>121</v>
      </c>
      <c r="C14" s="87" t="s">
        <v>109</v>
      </c>
      <c r="D14" s="88" t="s">
        <v>122</v>
      </c>
      <c r="E14" s="73">
        <v>1239800</v>
      </c>
      <c r="F14" s="73">
        <v>1239800</v>
      </c>
      <c r="G14" s="53">
        <v>0</v>
      </c>
      <c r="H14" s="53">
        <v>0</v>
      </c>
      <c r="I14" s="53">
        <v>0</v>
      </c>
      <c r="J14" s="53">
        <v>0</v>
      </c>
      <c r="K14" s="5"/>
      <c r="L14" s="5"/>
    </row>
    <row r="15" ht="27.75" customHeight="1" spans="1:1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ht="27.75" customHeight="1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ht="27.75" customHeight="1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ht="27.75" customHeight="1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ht="27.75" customHeight="1" spans="1:1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sheetProtection formatCells="0" formatColumns="0" formatRows="0"/>
  <mergeCells count="11"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rintOptions horizontalCentered="1"/>
  <pageMargins left="0.2" right="0.2" top="0.789583333333333" bottom="0.589583333333333" header="0" footer="0"/>
  <pageSetup paperSize="9" scale="80" orientation="landscape" horizontalDpi="600" vertic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8.66666666666667" customWidth="1"/>
    <col min="2" max="2" width="7.83333333333333" customWidth="1"/>
    <col min="3" max="3" width="5.5" customWidth="1"/>
    <col min="4" max="4" width="26.5" customWidth="1"/>
    <col min="5" max="5" width="20.5" customWidth="1"/>
    <col min="6" max="6" width="14.3333333333333" customWidth="1"/>
    <col min="7" max="7" width="13.3333333333333" customWidth="1"/>
    <col min="8" max="8" width="11.6666666666667" customWidth="1"/>
    <col min="9" max="9" width="10.5" customWidth="1"/>
    <col min="10" max="12" width="11.6666666666667" customWidth="1"/>
    <col min="13" max="13" width="9.5" customWidth="1"/>
    <col min="14" max="14" width="8.33333333333333" customWidth="1"/>
    <col min="15" max="18" width="11.6666666666667" customWidth="1"/>
  </cols>
  <sheetData>
    <row r="1" ht="25.5" customHeight="1" spans="1:19">
      <c r="A1" s="29" t="s">
        <v>123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54"/>
    </row>
    <row r="2" ht="25.5" customHeight="1" spans="1:19">
      <c r="A2" s="81" t="s">
        <v>124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54"/>
    </row>
    <row r="3" ht="25.5" customHeight="1" spans="1:19">
      <c r="A3" s="162" t="s">
        <v>24</v>
      </c>
      <c r="B3" s="162"/>
      <c r="C3" s="162"/>
      <c r="D3" s="162"/>
      <c r="E3" s="162"/>
      <c r="F3" s="162"/>
      <c r="G3" s="162"/>
      <c r="H3" s="162"/>
      <c r="I3" s="80"/>
      <c r="J3" s="80"/>
      <c r="K3" s="80"/>
      <c r="L3" s="80"/>
      <c r="M3" s="80"/>
      <c r="N3" s="80"/>
      <c r="O3" s="80"/>
      <c r="P3" s="80"/>
      <c r="Q3" s="80"/>
      <c r="R3" s="80" t="s">
        <v>85</v>
      </c>
      <c r="S3" s="54"/>
    </row>
    <row r="4" ht="25.5" customHeight="1" spans="1:19">
      <c r="A4" s="115" t="s">
        <v>101</v>
      </c>
      <c r="B4" s="115"/>
      <c r="C4" s="115"/>
      <c r="D4" s="115"/>
      <c r="E4" s="60" t="s">
        <v>125</v>
      </c>
      <c r="F4" s="113" t="s">
        <v>126</v>
      </c>
      <c r="G4" s="125"/>
      <c r="H4" s="113"/>
      <c r="I4" s="126"/>
      <c r="J4" s="90" t="s">
        <v>127</v>
      </c>
      <c r="K4" s="91"/>
      <c r="L4" s="91"/>
      <c r="M4" s="91"/>
      <c r="N4" s="91"/>
      <c r="O4" s="91"/>
      <c r="P4" s="91"/>
      <c r="Q4" s="91"/>
      <c r="R4" s="84"/>
      <c r="S4" s="74"/>
    </row>
    <row r="5" ht="25.5" customHeight="1" spans="1:19">
      <c r="A5" s="65" t="s">
        <v>102</v>
      </c>
      <c r="B5" s="65"/>
      <c r="C5" s="65"/>
      <c r="D5" s="65" t="s">
        <v>103</v>
      </c>
      <c r="E5" s="65"/>
      <c r="F5" s="65" t="s">
        <v>96</v>
      </c>
      <c r="G5" s="65" t="s">
        <v>128</v>
      </c>
      <c r="H5" s="65" t="s">
        <v>129</v>
      </c>
      <c r="I5" s="65" t="s">
        <v>130</v>
      </c>
      <c r="J5" s="65" t="s">
        <v>96</v>
      </c>
      <c r="K5" s="65" t="s">
        <v>131</v>
      </c>
      <c r="L5" s="96" t="s">
        <v>130</v>
      </c>
      <c r="M5" s="93" t="s">
        <v>132</v>
      </c>
      <c r="N5" s="93" t="s">
        <v>133</v>
      </c>
      <c r="O5" s="96" t="s">
        <v>134</v>
      </c>
      <c r="P5" s="65" t="s">
        <v>135</v>
      </c>
      <c r="Q5" s="65" t="s">
        <v>136</v>
      </c>
      <c r="R5" s="65" t="s">
        <v>137</v>
      </c>
      <c r="S5" s="74"/>
    </row>
    <row r="6" ht="35.25" customHeight="1" spans="1:19">
      <c r="A6" s="70" t="s">
        <v>104</v>
      </c>
      <c r="B6" s="70" t="s">
        <v>105</v>
      </c>
      <c r="C6" s="70" t="s">
        <v>106</v>
      </c>
      <c r="D6" s="70"/>
      <c r="E6" s="70"/>
      <c r="F6" s="70"/>
      <c r="G6" s="70"/>
      <c r="H6" s="70"/>
      <c r="I6" s="70"/>
      <c r="J6" s="70"/>
      <c r="K6" s="70"/>
      <c r="L6" s="93"/>
      <c r="M6" s="92"/>
      <c r="N6" s="92"/>
      <c r="O6" s="93"/>
      <c r="P6" s="70"/>
      <c r="Q6" s="70"/>
      <c r="R6" s="70"/>
      <c r="S6" s="74"/>
    </row>
    <row r="7" s="28" customFormat="1" ht="26.25" customHeight="1" spans="1:19">
      <c r="A7" s="87"/>
      <c r="B7" s="87"/>
      <c r="C7" s="87"/>
      <c r="D7" s="88" t="s">
        <v>98</v>
      </c>
      <c r="E7" s="73">
        <f t="shared" ref="E7:R7" si="0">SUM(E8:E13)</f>
        <v>26071100</v>
      </c>
      <c r="F7" s="73">
        <f t="shared" si="0"/>
        <v>22771100</v>
      </c>
      <c r="G7" s="73">
        <f t="shared" si="0"/>
        <v>18370200</v>
      </c>
      <c r="H7" s="73">
        <f t="shared" si="0"/>
        <v>4400900</v>
      </c>
      <c r="I7" s="73">
        <f t="shared" si="0"/>
        <v>0</v>
      </c>
      <c r="J7" s="73">
        <f t="shared" si="0"/>
        <v>3300000</v>
      </c>
      <c r="K7" s="73">
        <f t="shared" si="0"/>
        <v>2750000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550000</v>
      </c>
      <c r="Q7" s="73">
        <f t="shared" si="0"/>
        <v>0</v>
      </c>
      <c r="R7" s="53">
        <f t="shared" si="0"/>
        <v>0</v>
      </c>
      <c r="S7" s="54"/>
    </row>
    <row r="8" ht="26.25" customHeight="1" spans="1:19">
      <c r="A8" s="87" t="s">
        <v>107</v>
      </c>
      <c r="B8" s="87" t="s">
        <v>108</v>
      </c>
      <c r="C8" s="87" t="s">
        <v>109</v>
      </c>
      <c r="D8" s="88" t="s">
        <v>110</v>
      </c>
      <c r="E8" s="73">
        <v>18757600</v>
      </c>
      <c r="F8" s="73">
        <v>18757600</v>
      </c>
      <c r="G8" s="73">
        <v>14356700</v>
      </c>
      <c r="H8" s="73">
        <v>4400900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53">
        <v>0</v>
      </c>
      <c r="S8" s="5"/>
    </row>
    <row r="9" ht="26.25" customHeight="1" spans="1:19">
      <c r="A9" s="87" t="s">
        <v>107</v>
      </c>
      <c r="B9" s="87" t="s">
        <v>108</v>
      </c>
      <c r="C9" s="87" t="s">
        <v>111</v>
      </c>
      <c r="D9" s="88" t="s">
        <v>112</v>
      </c>
      <c r="E9" s="73">
        <v>1000000</v>
      </c>
      <c r="F9" s="73">
        <v>0</v>
      </c>
      <c r="G9" s="73">
        <v>0</v>
      </c>
      <c r="H9" s="73">
        <v>0</v>
      </c>
      <c r="I9" s="73">
        <v>0</v>
      </c>
      <c r="J9" s="73">
        <v>1000000</v>
      </c>
      <c r="K9" s="73">
        <v>650000</v>
      </c>
      <c r="L9" s="73">
        <v>0</v>
      </c>
      <c r="M9" s="73">
        <v>0</v>
      </c>
      <c r="N9" s="73">
        <v>0</v>
      </c>
      <c r="O9" s="73">
        <v>0</v>
      </c>
      <c r="P9" s="73">
        <v>350000</v>
      </c>
      <c r="Q9" s="73">
        <v>0</v>
      </c>
      <c r="R9" s="53">
        <v>0</v>
      </c>
      <c r="S9" s="5"/>
    </row>
    <row r="10" ht="26.25" customHeight="1" spans="1:19">
      <c r="A10" s="87" t="s">
        <v>107</v>
      </c>
      <c r="B10" s="87" t="s">
        <v>108</v>
      </c>
      <c r="C10" s="87" t="s">
        <v>113</v>
      </c>
      <c r="D10" s="88" t="s">
        <v>114</v>
      </c>
      <c r="E10" s="73">
        <v>2300000</v>
      </c>
      <c r="F10" s="73">
        <v>0</v>
      </c>
      <c r="G10" s="73">
        <v>0</v>
      </c>
      <c r="H10" s="73">
        <v>0</v>
      </c>
      <c r="I10" s="73">
        <v>0</v>
      </c>
      <c r="J10" s="73">
        <v>2300000</v>
      </c>
      <c r="K10" s="73">
        <v>2100000</v>
      </c>
      <c r="L10" s="73">
        <v>0</v>
      </c>
      <c r="M10" s="73">
        <v>0</v>
      </c>
      <c r="N10" s="73">
        <v>0</v>
      </c>
      <c r="O10" s="73">
        <v>0</v>
      </c>
      <c r="P10" s="73">
        <v>200000</v>
      </c>
      <c r="Q10" s="73">
        <v>0</v>
      </c>
      <c r="R10" s="53">
        <v>0</v>
      </c>
      <c r="S10" s="5"/>
    </row>
    <row r="11" ht="26.25" customHeight="1" spans="1:19">
      <c r="A11" s="87" t="s">
        <v>115</v>
      </c>
      <c r="B11" s="87" t="s">
        <v>113</v>
      </c>
      <c r="C11" s="87" t="s">
        <v>113</v>
      </c>
      <c r="D11" s="88" t="s">
        <v>116</v>
      </c>
      <c r="E11" s="73">
        <v>1635400</v>
      </c>
      <c r="F11" s="73">
        <v>1635400</v>
      </c>
      <c r="G11" s="73">
        <v>1635400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53">
        <v>0</v>
      </c>
      <c r="S11" s="5"/>
    </row>
    <row r="12" ht="26.25" customHeight="1" spans="1:19">
      <c r="A12" s="87" t="s">
        <v>117</v>
      </c>
      <c r="B12" s="87" t="s">
        <v>118</v>
      </c>
      <c r="C12" s="87" t="s">
        <v>109</v>
      </c>
      <c r="D12" s="88" t="s">
        <v>119</v>
      </c>
      <c r="E12" s="73">
        <v>1138300</v>
      </c>
      <c r="F12" s="73">
        <v>1138300</v>
      </c>
      <c r="G12" s="73">
        <v>1138300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53">
        <v>0</v>
      </c>
      <c r="S12" s="5"/>
    </row>
    <row r="13" ht="26.25" customHeight="1" spans="1:19">
      <c r="A13" s="87" t="s">
        <v>120</v>
      </c>
      <c r="B13" s="87" t="s">
        <v>121</v>
      </c>
      <c r="C13" s="87" t="s">
        <v>109</v>
      </c>
      <c r="D13" s="88" t="s">
        <v>122</v>
      </c>
      <c r="E13" s="73">
        <v>1239800</v>
      </c>
      <c r="F13" s="73">
        <v>1239800</v>
      </c>
      <c r="G13" s="73">
        <v>1239800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53">
        <v>0</v>
      </c>
      <c r="S13" s="5"/>
    </row>
    <row r="14" customHeight="1" spans="1:19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customHeight="1" spans="1:19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ht="26.25" customHeight="1" spans="1:19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ht="26.25" customHeight="1" spans="1:19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ht="26.25" customHeight="1" spans="1:19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customHeight="1" spans="1: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customHeight="1" spans="1:19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customHeight="1" spans="1:19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customHeight="1" spans="1:19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customHeight="1" spans="1:1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</sheetData>
  <sheetProtection formatCells="0" formatColumns="0" formatRows="0"/>
  <mergeCells count="19">
    <mergeCell ref="A3:H3"/>
    <mergeCell ref="A4:D4"/>
    <mergeCell ref="J4:R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2" right="0.2" top="0.789583333333333" bottom="0.589583333333333" header="0" footer="0"/>
  <pageSetup paperSize="9" scale="80" orientation="landscape" horizontalDpi="600" verticalDpi="6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9.83333333333333" customWidth="1"/>
    <col min="2" max="2" width="9.33333333333333" customWidth="1"/>
    <col min="3" max="3" width="7.66666666666667" customWidth="1"/>
    <col min="4" max="4" width="27.3333333333333" customWidth="1"/>
    <col min="5" max="5" width="18.5" customWidth="1"/>
    <col min="6" max="6" width="15.5" customWidth="1"/>
    <col min="7" max="12" width="12.1666666666667" customWidth="1"/>
    <col min="13" max="13" width="14.5" customWidth="1"/>
    <col min="14" max="14" width="8.66666666666667" customWidth="1"/>
    <col min="15" max="19" width="10" customWidth="1"/>
    <col min="20" max="20" width="11.3333333333333" customWidth="1"/>
  </cols>
  <sheetData>
    <row r="1" ht="23.25" customHeight="1" spans="1:23">
      <c r="A1" s="29" t="s">
        <v>138</v>
      </c>
      <c r="B1" s="98"/>
      <c r="C1" s="98"/>
      <c r="D1" s="99"/>
      <c r="E1" s="105"/>
      <c r="F1" s="105"/>
      <c r="G1" s="105"/>
      <c r="H1" s="105"/>
      <c r="I1" s="105"/>
      <c r="J1" s="105"/>
      <c r="K1" s="105"/>
      <c r="L1" s="105"/>
      <c r="M1" s="99"/>
      <c r="N1" s="99"/>
      <c r="O1" s="99"/>
      <c r="P1" s="99"/>
      <c r="Q1" s="117"/>
      <c r="R1" s="117"/>
      <c r="S1" s="117"/>
      <c r="T1" s="117"/>
      <c r="U1" s="54"/>
      <c r="V1" s="54"/>
      <c r="W1" s="54"/>
    </row>
    <row r="2" ht="23.25" customHeight="1" spans="1:23">
      <c r="A2" s="111" t="s">
        <v>139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54"/>
      <c r="V2" s="54"/>
      <c r="W2" s="54"/>
    </row>
    <row r="3" ht="23.25" customHeight="1" spans="1:23">
      <c r="A3" s="112" t="s">
        <v>24</v>
      </c>
      <c r="B3" s="112"/>
      <c r="C3" s="112"/>
      <c r="D3" s="112"/>
      <c r="E3" s="112"/>
      <c r="F3" s="112"/>
      <c r="G3" s="112"/>
      <c r="H3" s="105"/>
      <c r="I3" s="105"/>
      <c r="J3" s="105"/>
      <c r="K3" s="105"/>
      <c r="L3" s="105"/>
      <c r="M3" s="99"/>
      <c r="N3" s="99"/>
      <c r="O3" s="99"/>
      <c r="P3" s="99"/>
      <c r="Q3" s="120" t="s">
        <v>85</v>
      </c>
      <c r="R3" s="120"/>
      <c r="S3" s="120"/>
      <c r="T3" s="118"/>
      <c r="U3" s="54"/>
      <c r="V3" s="54"/>
      <c r="W3" s="54"/>
    </row>
    <row r="4" ht="23.25" customHeight="1" spans="1:23">
      <c r="A4" s="60" t="s">
        <v>101</v>
      </c>
      <c r="B4" s="60"/>
      <c r="C4" s="60"/>
      <c r="D4" s="82" t="s">
        <v>103</v>
      </c>
      <c r="E4" s="83" t="s">
        <v>125</v>
      </c>
      <c r="F4" s="65" t="s">
        <v>140</v>
      </c>
      <c r="G4" s="65"/>
      <c r="H4" s="65"/>
      <c r="I4" s="65"/>
      <c r="J4" s="65"/>
      <c r="K4" s="65" t="s">
        <v>141</v>
      </c>
      <c r="L4" s="65"/>
      <c r="M4" s="65"/>
      <c r="N4" s="65"/>
      <c r="O4" s="70"/>
      <c r="P4" s="70"/>
      <c r="Q4" s="70" t="s">
        <v>142</v>
      </c>
      <c r="R4" s="85"/>
      <c r="S4" s="85"/>
      <c r="T4" s="84" t="s">
        <v>143</v>
      </c>
      <c r="U4" s="121"/>
      <c r="V4" s="121"/>
      <c r="W4" s="121"/>
    </row>
    <row r="5" ht="53.25" customHeight="1" spans="1:23">
      <c r="A5" s="70" t="s">
        <v>104</v>
      </c>
      <c r="B5" s="70" t="s">
        <v>105</v>
      </c>
      <c r="C5" s="70" t="s">
        <v>106</v>
      </c>
      <c r="D5" s="44"/>
      <c r="E5" s="85"/>
      <c r="F5" s="70" t="s">
        <v>96</v>
      </c>
      <c r="G5" s="70" t="s">
        <v>144</v>
      </c>
      <c r="H5" s="70" t="s">
        <v>145</v>
      </c>
      <c r="I5" s="70" t="s">
        <v>146</v>
      </c>
      <c r="J5" s="70" t="s">
        <v>147</v>
      </c>
      <c r="K5" s="70" t="s">
        <v>96</v>
      </c>
      <c r="L5" s="70" t="s">
        <v>148</v>
      </c>
      <c r="M5" s="70" t="s">
        <v>149</v>
      </c>
      <c r="N5" s="160" t="s">
        <v>150</v>
      </c>
      <c r="O5" s="160" t="s">
        <v>151</v>
      </c>
      <c r="P5" s="160" t="s">
        <v>152</v>
      </c>
      <c r="Q5" s="60"/>
      <c r="R5" s="119" t="s">
        <v>153</v>
      </c>
      <c r="S5" s="119" t="s">
        <v>154</v>
      </c>
      <c r="T5" s="70"/>
      <c r="U5" s="74"/>
      <c r="V5" s="74"/>
      <c r="W5" s="74"/>
    </row>
    <row r="6" s="28" customFormat="1" ht="27" customHeight="1" spans="1:23">
      <c r="A6" s="87"/>
      <c r="B6" s="87"/>
      <c r="C6" s="87"/>
      <c r="D6" s="88" t="s">
        <v>96</v>
      </c>
      <c r="E6" s="73">
        <f t="shared" ref="E6:T6" si="0">E7</f>
        <v>18370200</v>
      </c>
      <c r="F6" s="73">
        <f t="shared" si="0"/>
        <v>14356700</v>
      </c>
      <c r="G6" s="73">
        <f t="shared" si="0"/>
        <v>6071900</v>
      </c>
      <c r="H6" s="73">
        <f t="shared" si="0"/>
        <v>5028800</v>
      </c>
      <c r="I6" s="73">
        <f t="shared" si="0"/>
        <v>3256000</v>
      </c>
      <c r="J6" s="73">
        <f t="shared" si="0"/>
        <v>0</v>
      </c>
      <c r="K6" s="73">
        <f t="shared" si="0"/>
        <v>2773700</v>
      </c>
      <c r="L6" s="73">
        <f t="shared" si="0"/>
        <v>0</v>
      </c>
      <c r="M6" s="73">
        <f t="shared" si="0"/>
        <v>1635400</v>
      </c>
      <c r="N6" s="73">
        <f t="shared" si="0"/>
        <v>0</v>
      </c>
      <c r="O6" s="73">
        <f t="shared" si="0"/>
        <v>1138300</v>
      </c>
      <c r="P6" s="73">
        <f t="shared" si="0"/>
        <v>0</v>
      </c>
      <c r="Q6" s="73">
        <f t="shared" si="0"/>
        <v>0</v>
      </c>
      <c r="R6" s="73">
        <f t="shared" si="0"/>
        <v>1239800</v>
      </c>
      <c r="S6" s="73">
        <f t="shared" si="0"/>
        <v>0</v>
      </c>
      <c r="T6" s="53">
        <f t="shared" si="0"/>
        <v>0</v>
      </c>
      <c r="U6" s="54"/>
      <c r="V6" s="54"/>
      <c r="W6" s="54"/>
    </row>
    <row r="7" ht="27" customHeight="1" spans="1:23">
      <c r="A7" s="87"/>
      <c r="B7" s="87"/>
      <c r="C7" s="87"/>
      <c r="D7" s="88" t="s">
        <v>98</v>
      </c>
      <c r="E7" s="73">
        <f t="shared" ref="E7:T7" si="1">SUM(E8:E11)</f>
        <v>18370200</v>
      </c>
      <c r="F7" s="73">
        <f t="shared" si="1"/>
        <v>14356700</v>
      </c>
      <c r="G7" s="73">
        <f t="shared" si="1"/>
        <v>6071900</v>
      </c>
      <c r="H7" s="73">
        <f t="shared" si="1"/>
        <v>5028800</v>
      </c>
      <c r="I7" s="73">
        <f t="shared" si="1"/>
        <v>3256000</v>
      </c>
      <c r="J7" s="73">
        <f t="shared" si="1"/>
        <v>0</v>
      </c>
      <c r="K7" s="73">
        <f t="shared" si="1"/>
        <v>2773700</v>
      </c>
      <c r="L7" s="73">
        <f t="shared" si="1"/>
        <v>0</v>
      </c>
      <c r="M7" s="73">
        <f t="shared" si="1"/>
        <v>1635400</v>
      </c>
      <c r="N7" s="73">
        <f t="shared" si="1"/>
        <v>0</v>
      </c>
      <c r="O7" s="73">
        <f t="shared" si="1"/>
        <v>1138300</v>
      </c>
      <c r="P7" s="73">
        <f t="shared" si="1"/>
        <v>0</v>
      </c>
      <c r="Q7" s="73">
        <f t="shared" si="1"/>
        <v>0</v>
      </c>
      <c r="R7" s="73">
        <f t="shared" si="1"/>
        <v>1239800</v>
      </c>
      <c r="S7" s="73">
        <f t="shared" si="1"/>
        <v>0</v>
      </c>
      <c r="T7" s="53">
        <f t="shared" si="1"/>
        <v>0</v>
      </c>
      <c r="U7" s="54"/>
      <c r="V7" s="54"/>
      <c r="W7" s="54"/>
    </row>
    <row r="8" ht="27" customHeight="1" spans="1:23">
      <c r="A8" s="87" t="s">
        <v>107</v>
      </c>
      <c r="B8" s="87" t="s">
        <v>108</v>
      </c>
      <c r="C8" s="87" t="s">
        <v>109</v>
      </c>
      <c r="D8" s="88" t="s">
        <v>110</v>
      </c>
      <c r="E8" s="73">
        <v>14356700</v>
      </c>
      <c r="F8" s="73">
        <v>14356700</v>
      </c>
      <c r="G8" s="73">
        <v>6071900</v>
      </c>
      <c r="H8" s="73">
        <v>5028800</v>
      </c>
      <c r="I8" s="73">
        <v>3256000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53">
        <v>0</v>
      </c>
      <c r="U8" s="54"/>
      <c r="V8" s="54"/>
      <c r="W8" s="54"/>
    </row>
    <row r="9" ht="27" customHeight="1" spans="1:23">
      <c r="A9" s="87" t="s">
        <v>115</v>
      </c>
      <c r="B9" s="87" t="s">
        <v>113</v>
      </c>
      <c r="C9" s="87" t="s">
        <v>113</v>
      </c>
      <c r="D9" s="88" t="s">
        <v>116</v>
      </c>
      <c r="E9" s="73">
        <v>1635400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1635400</v>
      </c>
      <c r="L9" s="73">
        <v>0</v>
      </c>
      <c r="M9" s="73">
        <v>1635400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53">
        <v>0</v>
      </c>
      <c r="U9" s="54"/>
      <c r="V9" s="54"/>
      <c r="W9" s="54"/>
    </row>
    <row r="10" ht="27" customHeight="1" spans="1:23">
      <c r="A10" s="87" t="s">
        <v>117</v>
      </c>
      <c r="B10" s="87" t="s">
        <v>118</v>
      </c>
      <c r="C10" s="87" t="s">
        <v>109</v>
      </c>
      <c r="D10" s="88" t="s">
        <v>119</v>
      </c>
      <c r="E10" s="73">
        <v>1138300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1138300</v>
      </c>
      <c r="L10" s="73">
        <v>0</v>
      </c>
      <c r="M10" s="73">
        <v>0</v>
      </c>
      <c r="N10" s="73">
        <v>0</v>
      </c>
      <c r="O10" s="73">
        <v>1138300</v>
      </c>
      <c r="P10" s="73">
        <v>0</v>
      </c>
      <c r="Q10" s="73">
        <v>0</v>
      </c>
      <c r="R10" s="73">
        <v>0</v>
      </c>
      <c r="S10" s="73">
        <v>0</v>
      </c>
      <c r="T10" s="53">
        <v>0</v>
      </c>
      <c r="U10" s="54"/>
      <c r="V10" s="54"/>
      <c r="W10" s="54"/>
    </row>
    <row r="11" ht="27" customHeight="1" spans="1:23">
      <c r="A11" s="87" t="s">
        <v>120</v>
      </c>
      <c r="B11" s="87" t="s">
        <v>121</v>
      </c>
      <c r="C11" s="87" t="s">
        <v>109</v>
      </c>
      <c r="D11" s="88" t="s">
        <v>122</v>
      </c>
      <c r="E11" s="73">
        <v>1239800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1239800</v>
      </c>
      <c r="S11" s="73">
        <v>0</v>
      </c>
      <c r="T11" s="53">
        <v>0</v>
      </c>
      <c r="U11" s="54"/>
      <c r="V11" s="54"/>
      <c r="W11" s="54"/>
    </row>
    <row r="12" ht="27" customHeight="1" spans="1:2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ht="27" customHeight="1" spans="1:2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161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ht="27" customHeight="1" spans="1:2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ht="27" customHeight="1" spans="1:2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ht="27" customHeight="1" spans="1:23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ht="27" customHeight="1" spans="1:23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ht="23.25" customHeight="1" spans="1:23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</sheetData>
  <sheetProtection formatCells="0" formatColumns="0" formatRows="0"/>
  <mergeCells count="8">
    <mergeCell ref="A3:G3"/>
    <mergeCell ref="A4:C4"/>
    <mergeCell ref="F4:J4"/>
    <mergeCell ref="K4:N4"/>
    <mergeCell ref="D4:D5"/>
    <mergeCell ref="E4:E5"/>
    <mergeCell ref="Q4:Q5"/>
    <mergeCell ref="T4:T5"/>
  </mergeCells>
  <printOptions horizontalCentered="1"/>
  <pageMargins left="0.2" right="0.2" top="0.789583333333333" bottom="0.589583333333333" header="0" footer="0"/>
  <pageSetup paperSize="9" scale="60" orientation="landscape" horizontalDpi="600" verticalDpi="6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9.5" customWidth="1"/>
    <col min="2" max="2" width="9" customWidth="1"/>
    <col min="3" max="3" width="6.83333333333333" customWidth="1"/>
    <col min="4" max="4" width="25.6666666666667" customWidth="1"/>
    <col min="5" max="5" width="19.5" customWidth="1"/>
    <col min="6" max="6" width="18" customWidth="1"/>
    <col min="7" max="23" width="10.6666666666667" customWidth="1"/>
    <col min="24" max="24" width="12.3333333333333" customWidth="1"/>
    <col min="25" max="25" width="10.6666666666667" customWidth="1"/>
    <col min="26" max="26" width="11.6666666666667" customWidth="1"/>
    <col min="27" max="27" width="17" customWidth="1"/>
    <col min="28" max="28" width="16.1666666666667" customWidth="1"/>
    <col min="29" max="29" width="16.3333333333333" customWidth="1"/>
    <col min="30" max="30" width="10.6666666666667" customWidth="1"/>
  </cols>
  <sheetData>
    <row r="1" ht="22.5" customHeight="1" spans="1:31">
      <c r="A1" s="29" t="s">
        <v>155</v>
      </c>
      <c r="B1" s="98"/>
      <c r="C1" s="98"/>
      <c r="D1" s="99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17"/>
      <c r="AD1" s="117"/>
      <c r="AE1" s="54"/>
    </row>
    <row r="2" ht="22.5" customHeight="1" spans="1:31">
      <c r="A2" s="111" t="s">
        <v>156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54"/>
    </row>
    <row r="3" ht="22.5" customHeight="1" spans="1:31">
      <c r="A3" s="100" t="s">
        <v>24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18" t="s">
        <v>85</v>
      </c>
      <c r="AD3" s="118"/>
      <c r="AE3" s="54"/>
    </row>
    <row r="4" ht="22.5" customHeight="1" spans="1:31">
      <c r="A4" s="113" t="s">
        <v>101</v>
      </c>
      <c r="B4" s="114"/>
      <c r="C4" s="114"/>
      <c r="D4" s="82" t="s">
        <v>103</v>
      </c>
      <c r="E4" s="115" t="s">
        <v>157</v>
      </c>
      <c r="F4" s="60" t="s">
        <v>158</v>
      </c>
      <c r="G4" s="60" t="s">
        <v>159</v>
      </c>
      <c r="H4" s="70" t="s">
        <v>160</v>
      </c>
      <c r="I4" s="116" t="s">
        <v>161</v>
      </c>
      <c r="J4" s="60" t="s">
        <v>162</v>
      </c>
      <c r="K4" s="60" t="s">
        <v>163</v>
      </c>
      <c r="L4" s="60" t="s">
        <v>164</v>
      </c>
      <c r="M4" s="60" t="s">
        <v>165</v>
      </c>
      <c r="N4" s="60" t="s">
        <v>166</v>
      </c>
      <c r="O4" s="65" t="s">
        <v>167</v>
      </c>
      <c r="P4" s="65" t="s">
        <v>168</v>
      </c>
      <c r="Q4" s="96" t="s">
        <v>169</v>
      </c>
      <c r="R4" s="65" t="s">
        <v>170</v>
      </c>
      <c r="S4" s="65" t="s">
        <v>171</v>
      </c>
      <c r="T4" s="65" t="s">
        <v>172</v>
      </c>
      <c r="U4" s="70" t="s">
        <v>173</v>
      </c>
      <c r="V4" s="70" t="s">
        <v>174</v>
      </c>
      <c r="W4" s="70" t="s">
        <v>175</v>
      </c>
      <c r="X4" s="96" t="s">
        <v>176</v>
      </c>
      <c r="Y4" s="93" t="s">
        <v>177</v>
      </c>
      <c r="Z4" s="65" t="s">
        <v>178</v>
      </c>
      <c r="AA4" s="65" t="s">
        <v>179</v>
      </c>
      <c r="AB4" s="65" t="s">
        <v>180</v>
      </c>
      <c r="AC4" s="65" t="s">
        <v>181</v>
      </c>
      <c r="AD4" s="65" t="s">
        <v>182</v>
      </c>
      <c r="AE4" s="74"/>
    </row>
    <row r="5" ht="39" customHeight="1" spans="1:31">
      <c r="A5" s="70" t="s">
        <v>104</v>
      </c>
      <c r="B5" s="70" t="s">
        <v>105</v>
      </c>
      <c r="C5" s="70" t="s">
        <v>106</v>
      </c>
      <c r="D5" s="44"/>
      <c r="E5" s="116"/>
      <c r="F5" s="70"/>
      <c r="G5" s="70"/>
      <c r="H5" s="60"/>
      <c r="I5" s="115"/>
      <c r="J5" s="70"/>
      <c r="K5" s="70"/>
      <c r="L5" s="70"/>
      <c r="M5" s="70"/>
      <c r="N5" s="70"/>
      <c r="O5" s="70"/>
      <c r="P5" s="70"/>
      <c r="Q5" s="93"/>
      <c r="R5" s="70"/>
      <c r="S5" s="70"/>
      <c r="T5" s="70"/>
      <c r="U5" s="60"/>
      <c r="V5" s="60"/>
      <c r="W5" s="60"/>
      <c r="X5" s="93"/>
      <c r="Y5" s="92"/>
      <c r="Z5" s="70"/>
      <c r="AA5" s="70"/>
      <c r="AB5" s="70"/>
      <c r="AC5" s="70"/>
      <c r="AD5" s="70"/>
      <c r="AE5" s="74"/>
    </row>
    <row r="6" s="28" customFormat="1" ht="27" customHeight="1" spans="1:31">
      <c r="A6" s="87"/>
      <c r="B6" s="87"/>
      <c r="C6" s="87"/>
      <c r="D6" s="88" t="s">
        <v>96</v>
      </c>
      <c r="E6" s="73">
        <f t="shared" ref="E6:AD6" si="0">E7</f>
        <v>4400900</v>
      </c>
      <c r="F6" s="73">
        <f t="shared" si="0"/>
        <v>451400</v>
      </c>
      <c r="G6" s="73">
        <f t="shared" si="0"/>
        <v>380000</v>
      </c>
      <c r="H6" s="73">
        <f t="shared" si="0"/>
        <v>0</v>
      </c>
      <c r="I6" s="73">
        <f t="shared" si="0"/>
        <v>0</v>
      </c>
      <c r="J6" s="73">
        <f t="shared" si="0"/>
        <v>10000</v>
      </c>
      <c r="K6" s="73">
        <f t="shared" si="0"/>
        <v>130000</v>
      </c>
      <c r="L6" s="73">
        <f t="shared" si="0"/>
        <v>10000</v>
      </c>
      <c r="M6" s="73">
        <f t="shared" si="0"/>
        <v>0</v>
      </c>
      <c r="N6" s="73">
        <f t="shared" si="0"/>
        <v>0</v>
      </c>
      <c r="O6" s="73">
        <f t="shared" si="0"/>
        <v>400000</v>
      </c>
      <c r="P6" s="73">
        <f t="shared" si="0"/>
        <v>300000</v>
      </c>
      <c r="Q6" s="73">
        <f t="shared" si="0"/>
        <v>0</v>
      </c>
      <c r="R6" s="73">
        <f t="shared" si="0"/>
        <v>25000</v>
      </c>
      <c r="S6" s="73">
        <f t="shared" si="0"/>
        <v>164600</v>
      </c>
      <c r="T6" s="73">
        <f t="shared" si="0"/>
        <v>150000</v>
      </c>
      <c r="U6" s="73">
        <f t="shared" si="0"/>
        <v>0</v>
      </c>
      <c r="V6" s="73">
        <f t="shared" si="0"/>
        <v>0</v>
      </c>
      <c r="W6" s="73">
        <f t="shared" si="0"/>
        <v>0</v>
      </c>
      <c r="X6" s="73">
        <f t="shared" si="0"/>
        <v>80000</v>
      </c>
      <c r="Y6" s="104">
        <f t="shared" si="0"/>
        <v>0</v>
      </c>
      <c r="Z6" s="73">
        <f t="shared" si="0"/>
        <v>506300</v>
      </c>
      <c r="AA6" s="73">
        <f t="shared" si="0"/>
        <v>257800</v>
      </c>
      <c r="AB6" s="73">
        <f t="shared" si="0"/>
        <v>280000</v>
      </c>
      <c r="AC6" s="73">
        <f t="shared" si="0"/>
        <v>1255800</v>
      </c>
      <c r="AD6" s="53">
        <f t="shared" si="0"/>
        <v>0</v>
      </c>
      <c r="AE6" s="54"/>
    </row>
    <row r="7" ht="27" customHeight="1" spans="1:31">
      <c r="A7" s="87"/>
      <c r="B7" s="87"/>
      <c r="C7" s="87"/>
      <c r="D7" s="88" t="s">
        <v>98</v>
      </c>
      <c r="E7" s="73">
        <f t="shared" ref="E7:AD7" si="1">E8</f>
        <v>4400900</v>
      </c>
      <c r="F7" s="73">
        <f t="shared" si="1"/>
        <v>451400</v>
      </c>
      <c r="G7" s="73">
        <f t="shared" si="1"/>
        <v>380000</v>
      </c>
      <c r="H7" s="73">
        <f t="shared" si="1"/>
        <v>0</v>
      </c>
      <c r="I7" s="73">
        <f t="shared" si="1"/>
        <v>0</v>
      </c>
      <c r="J7" s="73">
        <f t="shared" si="1"/>
        <v>10000</v>
      </c>
      <c r="K7" s="73">
        <f t="shared" si="1"/>
        <v>130000</v>
      </c>
      <c r="L7" s="73">
        <f t="shared" si="1"/>
        <v>10000</v>
      </c>
      <c r="M7" s="73">
        <f t="shared" si="1"/>
        <v>0</v>
      </c>
      <c r="N7" s="73">
        <f t="shared" si="1"/>
        <v>0</v>
      </c>
      <c r="O7" s="73">
        <f t="shared" si="1"/>
        <v>400000</v>
      </c>
      <c r="P7" s="73">
        <f t="shared" si="1"/>
        <v>300000</v>
      </c>
      <c r="Q7" s="73">
        <f t="shared" si="1"/>
        <v>0</v>
      </c>
      <c r="R7" s="73">
        <f t="shared" si="1"/>
        <v>25000</v>
      </c>
      <c r="S7" s="73">
        <f t="shared" si="1"/>
        <v>164600</v>
      </c>
      <c r="T7" s="73">
        <f t="shared" si="1"/>
        <v>150000</v>
      </c>
      <c r="U7" s="73">
        <f t="shared" si="1"/>
        <v>0</v>
      </c>
      <c r="V7" s="73">
        <f t="shared" si="1"/>
        <v>0</v>
      </c>
      <c r="W7" s="73">
        <f t="shared" si="1"/>
        <v>0</v>
      </c>
      <c r="X7" s="73">
        <f t="shared" si="1"/>
        <v>80000</v>
      </c>
      <c r="Y7" s="104">
        <f t="shared" si="1"/>
        <v>0</v>
      </c>
      <c r="Z7" s="73">
        <f t="shared" si="1"/>
        <v>506300</v>
      </c>
      <c r="AA7" s="73">
        <f t="shared" si="1"/>
        <v>257800</v>
      </c>
      <c r="AB7" s="73">
        <f t="shared" si="1"/>
        <v>280000</v>
      </c>
      <c r="AC7" s="73">
        <f t="shared" si="1"/>
        <v>1255800</v>
      </c>
      <c r="AD7" s="53">
        <f t="shared" si="1"/>
        <v>0</v>
      </c>
      <c r="AE7" s="54"/>
    </row>
    <row r="8" ht="27" customHeight="1" spans="1:31">
      <c r="A8" s="87" t="s">
        <v>107</v>
      </c>
      <c r="B8" s="87" t="s">
        <v>108</v>
      </c>
      <c r="C8" s="87" t="s">
        <v>109</v>
      </c>
      <c r="D8" s="88" t="s">
        <v>110</v>
      </c>
      <c r="E8" s="73">
        <v>4400900</v>
      </c>
      <c r="F8" s="73">
        <v>451400</v>
      </c>
      <c r="G8" s="73">
        <v>380000</v>
      </c>
      <c r="H8" s="73">
        <v>0</v>
      </c>
      <c r="I8" s="73">
        <v>0</v>
      </c>
      <c r="J8" s="73">
        <v>10000</v>
      </c>
      <c r="K8" s="73">
        <v>130000</v>
      </c>
      <c r="L8" s="73">
        <v>10000</v>
      </c>
      <c r="M8" s="73">
        <v>0</v>
      </c>
      <c r="N8" s="73">
        <v>0</v>
      </c>
      <c r="O8" s="73">
        <v>400000</v>
      </c>
      <c r="P8" s="73">
        <v>300000</v>
      </c>
      <c r="Q8" s="73">
        <v>0</v>
      </c>
      <c r="R8" s="73">
        <v>25000</v>
      </c>
      <c r="S8" s="73">
        <v>164600</v>
      </c>
      <c r="T8" s="73">
        <v>150000</v>
      </c>
      <c r="U8" s="73">
        <v>0</v>
      </c>
      <c r="V8" s="73">
        <v>0</v>
      </c>
      <c r="W8" s="73">
        <v>0</v>
      </c>
      <c r="X8" s="73">
        <v>80000</v>
      </c>
      <c r="Y8" s="104">
        <v>0</v>
      </c>
      <c r="Z8" s="73">
        <v>506300</v>
      </c>
      <c r="AA8" s="73">
        <v>257800</v>
      </c>
      <c r="AB8" s="73">
        <v>280000</v>
      </c>
      <c r="AC8" s="73">
        <v>1255800</v>
      </c>
      <c r="AD8" s="53">
        <v>0</v>
      </c>
      <c r="AE8" s="54"/>
    </row>
    <row r="9" ht="27" customHeight="1" spans="1:3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ht="27" customHeight="1" spans="1:3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</row>
    <row r="11" ht="27" customHeight="1" spans="1:3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ht="27" customHeight="1" spans="1:3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ht="22.5" customHeight="1" spans="1:3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ht="22.5" customHeight="1" spans="1:3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ht="22.5" customHeight="1" spans="1:3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</row>
    <row r="16" ht="22.5" customHeight="1" spans="1:3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ht="22.5" customHeight="1" spans="1:3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ht="22.5" customHeight="1" spans="1:3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</sheetData>
  <sheetProtection formatCells="0" formatColumns="0" formatRows="0"/>
  <mergeCells count="29">
    <mergeCell ref="AC1:AD1"/>
    <mergeCell ref="AC3:AD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printOptions horizontalCentered="1"/>
  <pageMargins left="0.2" right="0.2" top="0.789583333333333" bottom="0.589583333333333" header="0" footer="0"/>
  <pageSetup paperSize="9" scale="60" orientation="landscape" horizontalDpi="600" verticalDpi="6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8.83333333333333" customWidth="1"/>
    <col min="2" max="2" width="8.5" customWidth="1"/>
    <col min="3" max="3" width="6.5" customWidth="1"/>
    <col min="4" max="4" width="26.6666666666667" customWidth="1"/>
    <col min="5" max="5" width="12.6666666666667" customWidth="1"/>
    <col min="6" max="6" width="11" customWidth="1"/>
    <col min="7" max="7" width="9" customWidth="1"/>
    <col min="8" max="8" width="9.16666666666667" customWidth="1"/>
    <col min="9" max="9" width="11" customWidth="1"/>
    <col min="10" max="10" width="8.83333333333333" customWidth="1"/>
    <col min="11" max="16" width="11" customWidth="1"/>
  </cols>
  <sheetData>
    <row r="1" ht="22.5" customHeight="1" spans="1:17">
      <c r="A1" s="29" t="s">
        <v>183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105"/>
      <c r="N1" s="105"/>
      <c r="O1" s="105"/>
      <c r="P1" s="106"/>
      <c r="Q1" s="5"/>
    </row>
    <row r="2" ht="22.5" customHeight="1" spans="1:17">
      <c r="A2" s="81" t="s">
        <v>184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5"/>
    </row>
    <row r="3" ht="22.5" customHeight="1" spans="1:17">
      <c r="A3" s="112" t="s">
        <v>24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01"/>
      <c r="M3" s="107"/>
      <c r="N3" s="107"/>
      <c r="O3" s="107"/>
      <c r="P3" s="108" t="s">
        <v>85</v>
      </c>
      <c r="Q3" s="5"/>
    </row>
    <row r="4" ht="22.5" customHeight="1" spans="1:17">
      <c r="A4" s="82" t="s">
        <v>101</v>
      </c>
      <c r="B4" s="82"/>
      <c r="C4" s="82"/>
      <c r="D4" s="82" t="s">
        <v>103</v>
      </c>
      <c r="E4" s="151" t="s">
        <v>87</v>
      </c>
      <c r="F4" s="89" t="s">
        <v>185</v>
      </c>
      <c r="G4" s="89" t="s">
        <v>186</v>
      </c>
      <c r="H4" s="89" t="s">
        <v>187</v>
      </c>
      <c r="I4" s="89" t="s">
        <v>188</v>
      </c>
      <c r="J4" s="89" t="s">
        <v>189</v>
      </c>
      <c r="K4" s="89" t="s">
        <v>190</v>
      </c>
      <c r="L4" s="90" t="s">
        <v>154</v>
      </c>
      <c r="M4" s="65" t="s">
        <v>191</v>
      </c>
      <c r="N4" s="91" t="s">
        <v>192</v>
      </c>
      <c r="O4" s="65" t="s">
        <v>193</v>
      </c>
      <c r="P4" s="156" t="s">
        <v>194</v>
      </c>
      <c r="Q4" s="5"/>
    </row>
    <row r="5" ht="38.25" customHeight="1" spans="1:17">
      <c r="A5" s="44" t="s">
        <v>104</v>
      </c>
      <c r="B5" s="44" t="s">
        <v>105</v>
      </c>
      <c r="C5" s="44" t="s">
        <v>106</v>
      </c>
      <c r="D5" s="44"/>
      <c r="E5" s="152"/>
      <c r="F5" s="153"/>
      <c r="G5" s="153"/>
      <c r="H5" s="153"/>
      <c r="I5" s="153"/>
      <c r="J5" s="153"/>
      <c r="K5" s="153"/>
      <c r="L5" s="153"/>
      <c r="M5" s="70"/>
      <c r="N5" s="157"/>
      <c r="O5" s="70"/>
      <c r="P5" s="158"/>
      <c r="Q5" s="5"/>
    </row>
    <row r="6" s="28" customFormat="1" ht="27" customHeight="1" spans="1:17">
      <c r="A6" s="87"/>
      <c r="B6" s="87"/>
      <c r="C6" s="87"/>
      <c r="D6" s="88"/>
      <c r="E6" s="15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9"/>
      <c r="Q6" s="37"/>
    </row>
    <row r="7" ht="22.5" customHeight="1" spans="1:17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"/>
    </row>
    <row r="8" ht="22.5" customHeight="1" spans="1:17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"/>
    </row>
    <row r="9" ht="22.5" customHeight="1" spans="1:17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"/>
    </row>
  </sheetData>
  <sheetProtection formatCells="0" formatColumns="0" formatRows="0"/>
  <mergeCells count="15">
    <mergeCell ref="A3:K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9583333333333" bottom="0.589583333333333" header="0" footer="0"/>
  <pageSetup paperSize="9" scale="60" orientation="landscape" horizontalDpi="600" verticalDpi="6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48.1666666666667" customWidth="1"/>
    <col min="2" max="2" width="20.3333333333333" customWidth="1"/>
    <col min="3" max="3" width="37" customWidth="1"/>
    <col min="4" max="4" width="20.3333333333333" customWidth="1"/>
    <col min="5" max="5" width="19.5" customWidth="1"/>
    <col min="6" max="6" width="12.6666666666667" customWidth="1"/>
    <col min="7" max="7" width="11.3333333333333" customWidth="1"/>
  </cols>
  <sheetData>
    <row r="1" ht="21" customHeight="1" spans="1:254">
      <c r="A1" s="29" t="s">
        <v>195</v>
      </c>
      <c r="B1" s="29"/>
      <c r="C1" s="29"/>
      <c r="D1" s="29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</row>
    <row r="2" ht="21" customHeight="1" spans="1:254">
      <c r="A2" s="127" t="s">
        <v>196</v>
      </c>
      <c r="B2" s="127"/>
      <c r="C2" s="127"/>
      <c r="D2" s="127"/>
      <c r="E2" s="127"/>
      <c r="F2" s="127"/>
      <c r="G2" s="128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</row>
    <row r="3" ht="21" customHeight="1" spans="1:254">
      <c r="A3" s="51" t="s">
        <v>197</v>
      </c>
      <c r="B3" s="51"/>
      <c r="C3" s="51"/>
      <c r="D3" s="5"/>
      <c r="E3" s="54"/>
      <c r="F3" s="5"/>
      <c r="G3" s="129" t="s">
        <v>25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  <c r="IS3" s="54"/>
      <c r="IT3" s="54"/>
    </row>
    <row r="4" s="74" customFormat="1" ht="21" customHeight="1" spans="1:7">
      <c r="A4" s="113" t="s">
        <v>26</v>
      </c>
      <c r="B4" s="113"/>
      <c r="C4" s="113" t="s">
        <v>27</v>
      </c>
      <c r="D4" s="126"/>
      <c r="E4" s="130"/>
      <c r="F4" s="130"/>
      <c r="G4" s="130"/>
    </row>
    <row r="5" s="74" customFormat="1" ht="28.5" customHeight="1" spans="1:7">
      <c r="A5" s="65" t="s">
        <v>28</v>
      </c>
      <c r="B5" s="70" t="s">
        <v>29</v>
      </c>
      <c r="C5" s="131" t="s">
        <v>28</v>
      </c>
      <c r="D5" s="70" t="s">
        <v>96</v>
      </c>
      <c r="E5" s="70" t="s">
        <v>198</v>
      </c>
      <c r="F5" s="70" t="s">
        <v>199</v>
      </c>
      <c r="G5" s="65" t="s">
        <v>200</v>
      </c>
    </row>
    <row r="6" s="28" customFormat="1" ht="21" customHeight="1" spans="1:254">
      <c r="A6" s="132" t="s">
        <v>30</v>
      </c>
      <c r="B6" s="133">
        <v>26071100</v>
      </c>
      <c r="C6" s="134" t="s">
        <v>31</v>
      </c>
      <c r="D6" s="133">
        <v>22057600</v>
      </c>
      <c r="E6" s="135">
        <v>22057600</v>
      </c>
      <c r="F6" s="136">
        <v>0</v>
      </c>
      <c r="G6" s="137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</row>
    <row r="7" s="28" customFormat="1" ht="21" customHeight="1" spans="1:254">
      <c r="A7" s="132" t="s">
        <v>201</v>
      </c>
      <c r="B7" s="133">
        <v>25071100</v>
      </c>
      <c r="C7" s="134" t="s">
        <v>202</v>
      </c>
      <c r="D7" s="133">
        <v>0</v>
      </c>
      <c r="E7" s="135">
        <v>0</v>
      </c>
      <c r="F7" s="136">
        <v>0</v>
      </c>
      <c r="G7" s="137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</row>
    <row r="8" s="28" customFormat="1" ht="21" customHeight="1" spans="1:254">
      <c r="A8" s="138" t="s">
        <v>203</v>
      </c>
      <c r="B8" s="133">
        <v>0</v>
      </c>
      <c r="C8" s="134" t="s">
        <v>204</v>
      </c>
      <c r="D8" s="133">
        <v>0</v>
      </c>
      <c r="E8" s="135">
        <v>0</v>
      </c>
      <c r="F8" s="136">
        <v>0</v>
      </c>
      <c r="G8" s="137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</row>
    <row r="9" s="28" customFormat="1" ht="21" customHeight="1" spans="1:254">
      <c r="A9" s="132" t="s">
        <v>39</v>
      </c>
      <c r="B9" s="133">
        <v>1000000</v>
      </c>
      <c r="C9" s="134" t="s">
        <v>205</v>
      </c>
      <c r="D9" s="133">
        <v>0</v>
      </c>
      <c r="E9" s="135">
        <v>0</v>
      </c>
      <c r="F9" s="136">
        <v>0</v>
      </c>
      <c r="G9" s="137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</row>
    <row r="10" s="28" customFormat="1" ht="21" customHeight="1" spans="1:254">
      <c r="A10" s="132" t="s">
        <v>42</v>
      </c>
      <c r="B10" s="133">
        <v>0</v>
      </c>
      <c r="C10" s="134" t="s">
        <v>206</v>
      </c>
      <c r="D10" s="133">
        <v>0</v>
      </c>
      <c r="E10" s="135">
        <v>0</v>
      </c>
      <c r="F10" s="136">
        <v>0</v>
      </c>
      <c r="G10" s="137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</row>
    <row r="11" s="28" customFormat="1" ht="21" customHeight="1" spans="1:254">
      <c r="A11" s="132" t="s">
        <v>44</v>
      </c>
      <c r="B11" s="133">
        <v>0</v>
      </c>
      <c r="C11" s="134" t="s">
        <v>207</v>
      </c>
      <c r="D11" s="133">
        <v>1635400</v>
      </c>
      <c r="E11" s="135">
        <v>1635400</v>
      </c>
      <c r="F11" s="136">
        <v>0</v>
      </c>
      <c r="G11" s="137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</row>
    <row r="12" s="28" customFormat="1" ht="21" customHeight="1" spans="1:254">
      <c r="A12" s="132" t="s">
        <v>47</v>
      </c>
      <c r="B12" s="133">
        <v>0</v>
      </c>
      <c r="C12" s="134" t="s">
        <v>208</v>
      </c>
      <c r="D12" s="133">
        <v>0</v>
      </c>
      <c r="E12" s="135">
        <v>1138300</v>
      </c>
      <c r="F12" s="136">
        <v>0</v>
      </c>
      <c r="G12" s="137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</row>
    <row r="13" s="28" customFormat="1" ht="21" customHeight="1" spans="1:254">
      <c r="A13" s="132" t="s">
        <v>49</v>
      </c>
      <c r="B13" s="133">
        <v>0</v>
      </c>
      <c r="C13" s="134" t="s">
        <v>209</v>
      </c>
      <c r="D13" s="133">
        <v>0</v>
      </c>
      <c r="E13" s="135">
        <v>0</v>
      </c>
      <c r="F13" s="136">
        <v>0</v>
      </c>
      <c r="G13" s="137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</row>
    <row r="14" s="28" customFormat="1" ht="21" customHeight="1" spans="1:254">
      <c r="A14" s="132" t="s">
        <v>51</v>
      </c>
      <c r="B14" s="133">
        <v>1000000</v>
      </c>
      <c r="C14" s="134" t="s">
        <v>210</v>
      </c>
      <c r="D14" s="133">
        <v>0</v>
      </c>
      <c r="E14" s="135">
        <v>0</v>
      </c>
      <c r="F14" s="136">
        <v>0</v>
      </c>
      <c r="G14" s="137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</row>
    <row r="15" s="28" customFormat="1" ht="21" customHeight="1" spans="1:254">
      <c r="A15" s="132" t="s">
        <v>54</v>
      </c>
      <c r="B15" s="133">
        <v>0</v>
      </c>
      <c r="C15" s="134" t="s">
        <v>211</v>
      </c>
      <c r="D15" s="133">
        <v>0</v>
      </c>
      <c r="E15" s="135">
        <v>0</v>
      </c>
      <c r="F15" s="136">
        <v>0</v>
      </c>
      <c r="G15" s="137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</row>
    <row r="16" s="28" customFormat="1" ht="21" customHeight="1" spans="1:254">
      <c r="A16" s="37"/>
      <c r="B16" s="133"/>
      <c r="C16" s="134" t="s">
        <v>212</v>
      </c>
      <c r="D16" s="133">
        <v>0</v>
      </c>
      <c r="E16" s="135">
        <v>0</v>
      </c>
      <c r="F16" s="136">
        <v>0</v>
      </c>
      <c r="G16" s="137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</row>
    <row r="17" s="28" customFormat="1" ht="21" customHeight="1" spans="1:254">
      <c r="A17" s="132" t="s">
        <v>61</v>
      </c>
      <c r="B17" s="139">
        <v>0</v>
      </c>
      <c r="C17" s="140" t="s">
        <v>213</v>
      </c>
      <c r="D17" s="133">
        <v>0</v>
      </c>
      <c r="E17" s="135">
        <v>0</v>
      </c>
      <c r="F17" s="136">
        <v>0</v>
      </c>
      <c r="G17" s="137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</row>
    <row r="18" s="28" customFormat="1" ht="21" customHeight="1" spans="1:254">
      <c r="A18" s="132" t="s">
        <v>214</v>
      </c>
      <c r="B18" s="141"/>
      <c r="C18" s="88" t="s">
        <v>215</v>
      </c>
      <c r="D18" s="133">
        <v>0</v>
      </c>
      <c r="E18" s="135">
        <v>0</v>
      </c>
      <c r="F18" s="136">
        <v>0</v>
      </c>
      <c r="G18" s="137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</row>
    <row r="19" s="28" customFormat="1" ht="21" customHeight="1" spans="1:254">
      <c r="A19" s="142"/>
      <c r="B19" s="143"/>
      <c r="C19" s="88" t="s">
        <v>216</v>
      </c>
      <c r="D19" s="133">
        <v>0</v>
      </c>
      <c r="E19" s="135">
        <v>0</v>
      </c>
      <c r="F19" s="136">
        <v>0</v>
      </c>
      <c r="G19" s="137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</row>
    <row r="20" s="28" customFormat="1" ht="21" customHeight="1" spans="1:254">
      <c r="A20" s="142"/>
      <c r="B20" s="143"/>
      <c r="C20" s="88" t="s">
        <v>217</v>
      </c>
      <c r="D20" s="133">
        <v>0</v>
      </c>
      <c r="E20" s="135">
        <v>0</v>
      </c>
      <c r="F20" s="136">
        <v>0</v>
      </c>
      <c r="G20" s="137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</row>
    <row r="21" s="28" customFormat="1" ht="21" customHeight="1" spans="1:254">
      <c r="A21" s="142"/>
      <c r="B21" s="139"/>
      <c r="C21" s="88" t="s">
        <v>218</v>
      </c>
      <c r="D21" s="133">
        <v>1239800</v>
      </c>
      <c r="E21" s="135">
        <v>1239800</v>
      </c>
      <c r="F21" s="136">
        <v>0</v>
      </c>
      <c r="G21" s="137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</row>
    <row r="22" s="28" customFormat="1" ht="21" customHeight="1" spans="1:254">
      <c r="A22" s="142"/>
      <c r="B22" s="139"/>
      <c r="C22" s="88" t="s">
        <v>219</v>
      </c>
      <c r="D22" s="133">
        <v>0</v>
      </c>
      <c r="E22" s="135">
        <v>0</v>
      </c>
      <c r="F22" s="136">
        <v>0</v>
      </c>
      <c r="G22" s="137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</row>
    <row r="23" s="28" customFormat="1" ht="21" customHeight="1" spans="1:254">
      <c r="A23" s="142"/>
      <c r="B23" s="139"/>
      <c r="C23" s="88" t="s">
        <v>220</v>
      </c>
      <c r="D23" s="133">
        <v>0</v>
      </c>
      <c r="E23" s="144">
        <v>0</v>
      </c>
      <c r="F23" s="53">
        <v>0</v>
      </c>
      <c r="G23" s="137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</row>
    <row r="24" s="28" customFormat="1" ht="21" customHeight="1" spans="1:254">
      <c r="A24" s="142"/>
      <c r="B24" s="139"/>
      <c r="C24" s="88" t="s">
        <v>221</v>
      </c>
      <c r="D24" s="133">
        <v>0</v>
      </c>
      <c r="E24" s="145">
        <v>0</v>
      </c>
      <c r="F24" s="146">
        <v>0</v>
      </c>
      <c r="G24" s="137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</row>
    <row r="25" s="28" customFormat="1" ht="21" customHeight="1" spans="1:254">
      <c r="A25" s="142"/>
      <c r="B25" s="139"/>
      <c r="C25" s="88" t="s">
        <v>222</v>
      </c>
      <c r="D25" s="133">
        <v>0</v>
      </c>
      <c r="E25" s="135">
        <v>0</v>
      </c>
      <c r="F25" s="136">
        <v>0</v>
      </c>
      <c r="G25" s="137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</row>
    <row r="26" s="28" customFormat="1" ht="21" customHeight="1" spans="1:254">
      <c r="A26" s="142"/>
      <c r="B26" s="139"/>
      <c r="C26" s="88" t="s">
        <v>223</v>
      </c>
      <c r="D26" s="147">
        <v>0</v>
      </c>
      <c r="E26" s="148">
        <v>0</v>
      </c>
      <c r="F26" s="148">
        <v>0</v>
      </c>
      <c r="G26" s="149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</row>
    <row r="27" s="28" customFormat="1" ht="21" customHeight="1" spans="1:254">
      <c r="A27" s="142"/>
      <c r="B27" s="133"/>
      <c r="C27" s="88" t="s">
        <v>224</v>
      </c>
      <c r="D27" s="147">
        <v>0</v>
      </c>
      <c r="E27" s="148">
        <v>0</v>
      </c>
      <c r="F27" s="148">
        <v>0</v>
      </c>
      <c r="G27" s="149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</row>
    <row r="28" s="28" customFormat="1" ht="21" customHeight="1" spans="1:254">
      <c r="A28" s="42" t="s">
        <v>77</v>
      </c>
      <c r="B28" s="139">
        <v>26071100</v>
      </c>
      <c r="C28" s="150" t="s">
        <v>225</v>
      </c>
      <c r="D28" s="147" t="e">
        <v>#VALUE!</v>
      </c>
      <c r="E28" s="148">
        <v>26071100</v>
      </c>
      <c r="F28" s="148">
        <v>0</v>
      </c>
      <c r="G28" s="149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</row>
    <row r="29" ht="18" customHeight="1" spans="1:254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</row>
    <row r="30" ht="11.25" spans="1:254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</row>
    <row r="31" ht="11.25" spans="1:254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</row>
    <row r="32" ht="11.25" spans="1:254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</row>
    <row r="33" ht="11.25" spans="1:254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</row>
    <row r="34" ht="11.25" spans="1:254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</row>
  </sheetData>
  <sheetProtection formatCells="0" formatColumns="0" formatRows="0"/>
  <mergeCells count="2">
    <mergeCell ref="A2:F2"/>
    <mergeCell ref="A3:C3"/>
  </mergeCells>
  <printOptions horizontalCentered="1"/>
  <pageMargins left="0.2" right="0.2" top="0.789583333333333" bottom="0.589583333333333" header="0" footer="0"/>
  <pageSetup paperSize="9" scale="75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目录</vt:lpstr>
      <vt:lpstr>部门收支总表</vt:lpstr>
      <vt:lpstr>部门收入总表</vt:lpstr>
      <vt:lpstr>部门支出总表</vt:lpstr>
      <vt:lpstr>部门支出总表(分类)</vt:lpstr>
      <vt:lpstr>基本-工资福利</vt:lpstr>
      <vt:lpstr>基本-商品服务</vt:lpstr>
      <vt:lpstr>基本-个人家庭</vt:lpstr>
      <vt:lpstr>财政拨款收支总表</vt:lpstr>
      <vt:lpstr>一般预算支出表</vt:lpstr>
      <vt:lpstr>一般预算基本支出表</vt:lpstr>
      <vt:lpstr>一般-工资福利</vt:lpstr>
      <vt:lpstr>一般-商品服务</vt:lpstr>
      <vt:lpstr>一般-个人家庭</vt:lpstr>
      <vt:lpstr>政府性基金</vt:lpstr>
      <vt:lpstr>专户</vt:lpstr>
      <vt:lpstr>经费拨款</vt:lpstr>
      <vt:lpstr>专项</vt:lpstr>
      <vt:lpstr>三公</vt:lpstr>
      <vt:lpstr>专项资金绩效目标表</vt:lpstr>
      <vt:lpstr>整体绩效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</cp:lastModifiedBy>
  <cp:revision>1</cp:revision>
  <dcterms:created xsi:type="dcterms:W3CDTF">2017-02-25T03:32:00Z</dcterms:created>
  <cp:lastPrinted>2017-02-22T10:02:00Z</cp:lastPrinted>
  <dcterms:modified xsi:type="dcterms:W3CDTF">2021-03-24T01:31:49Z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460310</vt:i4>
  </property>
</Properties>
</file>