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年度彩票公益金项目计划表" sheetId="3" r:id="rId1"/>
  </sheets>
  <definedNames>
    <definedName name="_xlnm._FilterDatabase" localSheetId="0" hidden="1">'2024年度彩票公益金项目计划表'!$A$6:$T$10</definedName>
    <definedName name="_xlnm.Print_Titles" localSheetId="0">'2024年度彩票公益金项目计划表'!$3:$5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<sst xmlns="http://schemas.openxmlformats.org/spreadsheetml/2006/main" count="62" uniqueCount="53">
  <si>
    <t>附件</t>
  </si>
  <si>
    <t>永顺县2024年度中央专项彩票公益金支持欠发达革命老区乡村振兴示范区建设资金项目安排计划表</t>
  </si>
  <si>
    <t>序号</t>
  </si>
  <si>
    <t>项目名称</t>
  </si>
  <si>
    <t>基本情况</t>
  </si>
  <si>
    <t>投资概算（万元）</t>
  </si>
  <si>
    <t>计划投资来源</t>
  </si>
  <si>
    <t>备注</t>
  </si>
  <si>
    <t>项目类别</t>
  </si>
  <si>
    <t>支持方式</t>
  </si>
  <si>
    <t>实施地点</t>
  </si>
  <si>
    <t>主要建设内容</t>
  </si>
  <si>
    <t>计划开工日期</t>
  </si>
  <si>
    <t>计划完工日期</t>
  </si>
  <si>
    <t>业主单位</t>
  </si>
  <si>
    <t>主管部门</t>
  </si>
  <si>
    <t>拟确权对象</t>
  </si>
  <si>
    <t>中央专项彩票公益金</t>
  </si>
  <si>
    <t>其他财政资金</t>
  </si>
  <si>
    <t>社会
融资</t>
  </si>
  <si>
    <t>群众
自筹</t>
  </si>
  <si>
    <t>中央</t>
  </si>
  <si>
    <t>省级</t>
  </si>
  <si>
    <t>市级</t>
  </si>
  <si>
    <t>县级</t>
  </si>
  <si>
    <t>合计</t>
  </si>
  <si>
    <t>ynlf202412001</t>
  </si>
  <si>
    <t>颗砂农产品加工产业园区桥梁建设项目</t>
  </si>
  <si>
    <t>乡村建设行动</t>
  </si>
  <si>
    <t>投资补助</t>
  </si>
  <si>
    <t>颗砂乡旭东村</t>
  </si>
  <si>
    <t>新建桥梁一座长35米，宽6米及道路连接线150米</t>
  </si>
  <si>
    <t>县交通局</t>
  </si>
  <si>
    <t>旭东村</t>
  </si>
  <si>
    <t>ynlf202412002</t>
  </si>
  <si>
    <t>颗砂村安全饮水提质改造项目</t>
  </si>
  <si>
    <t>颗砂乡颗砂村</t>
  </si>
  <si>
    <r>
      <rPr>
        <sz val="10"/>
        <rFont val="宋体"/>
        <charset val="134"/>
      </rPr>
      <t>新建水厂1座（水处理设备一套，200m</t>
    </r>
    <r>
      <rPr>
        <vertAlign val="superscript"/>
        <sz val="10"/>
        <rFont val="宋体"/>
        <charset val="134"/>
      </rPr>
      <t>3</t>
    </r>
    <r>
      <rPr>
        <sz val="10"/>
        <rFont val="宋体"/>
        <charset val="134"/>
      </rPr>
      <t>清水池一座，进厂公路400m,水厂附属工程等），管道铺设24.4km，智能水表750套及管道附属工程等</t>
    </r>
  </si>
  <si>
    <t>县水利综合服务中心</t>
  </si>
  <si>
    <t>县水利局</t>
  </si>
  <si>
    <t>颗砂村</t>
  </si>
  <si>
    <t>ynlf202412003</t>
  </si>
  <si>
    <t>万坪镇卡木村生态护岸整治项目</t>
  </si>
  <si>
    <t>产业发展项目</t>
  </si>
  <si>
    <t>万坪镇卡木村</t>
  </si>
  <si>
    <t>修建生态护岸、步行道及增设护栏0.42公里，修建拦水坝汀步1处</t>
  </si>
  <si>
    <t>卡木村</t>
  </si>
  <si>
    <t>ynlf202412004</t>
  </si>
  <si>
    <t>万坪镇红色文化广场</t>
  </si>
  <si>
    <t>万坪镇龙寨村</t>
  </si>
  <si>
    <t>新修红色文化广场5000平方米，铺设青石板，广场四周设置排水沟，两侧增设挡土墙；新修公共厕所1个、停车位80个及附属设施；铺设地下排水排污管道长340米；道路硬化长500平方米</t>
  </si>
  <si>
    <t>万坪镇人民政府</t>
  </si>
  <si>
    <t>龙寨村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</si>
</sst>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name val="宋体"/>
      <charset val="134"/>
      <scheme val="minor"/>
    </font>
    <font>
      <b/>
      <sz val="11"/>
      <name val="宋体"/>
      <charset val="134"/>
    </font>
    <font>
      <sz val="12"/>
      <name val="宋体"/>
      <charset val="134"/>
      <scheme val="minor"/>
    </font>
    <font>
      <sz val="20"/>
      <name val="方正小标宋简体"/>
      <charset val="134"/>
    </font>
    <font>
      <sz val="10"/>
      <name val="宋体"/>
      <charset val="134"/>
      <scheme val="minor"/>
    </font>
    <font>
      <b/>
      <sz val="10"/>
      <name val="宋体"/>
      <charset val="134"/>
    </font>
    <font>
      <sz val="10"/>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Border="1" applyAlignment="1">
      <alignment vertical="center" wrapText="1"/>
    </xf>
    <xf numFmtId="0" fontId="8" fillId="0" borderId="1"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tabSelected="1" workbookViewId="0">
      <selection activeCell="G9" sqref="G9"/>
    </sheetView>
  </sheetViews>
  <sheetFormatPr defaultColWidth="9" defaultRowHeight="13.5"/>
  <cols>
    <col min="1" max="1" width="10.25" style="3" customWidth="1"/>
    <col min="2" max="2" width="13.9916666666667" style="3" customWidth="1"/>
    <col min="3" max="3" width="11.25" style="3" customWidth="1"/>
    <col min="4" max="4" width="8.53333333333333" style="3" customWidth="1"/>
    <col min="5" max="5" width="11" style="3" customWidth="1"/>
    <col min="6" max="6" width="27.3" style="4" customWidth="1"/>
    <col min="7" max="8" width="8" style="3" customWidth="1"/>
    <col min="9" max="12" width="9.625" style="3" customWidth="1"/>
    <col min="13" max="13" width="9.25" style="3" customWidth="1"/>
    <col min="14" max="15" width="5.875" style="3" customWidth="1"/>
    <col min="16" max="17" width="5.875" style="5" customWidth="1"/>
    <col min="18" max="19" width="6.375" style="5" customWidth="1"/>
    <col min="20" max="20" width="7.125" style="5" customWidth="1"/>
    <col min="21" max="16384" width="9" style="1"/>
  </cols>
  <sheetData>
    <row r="1" ht="23" customHeight="1" spans="1:2">
      <c r="A1" s="6" t="s">
        <v>0</v>
      </c>
      <c r="B1" s="6"/>
    </row>
    <row r="2" s="1" customFormat="1" ht="47" customHeight="1" spans="1:20">
      <c r="A2" s="7" t="s">
        <v>1</v>
      </c>
      <c r="B2" s="7"/>
      <c r="C2" s="7"/>
      <c r="D2" s="7"/>
      <c r="E2" s="7"/>
      <c r="F2" s="7"/>
      <c r="G2" s="7"/>
      <c r="H2" s="7"/>
      <c r="I2" s="7"/>
      <c r="J2" s="7"/>
      <c r="K2" s="7"/>
      <c r="L2" s="7"/>
      <c r="M2" s="7"/>
      <c r="N2" s="7"/>
      <c r="O2" s="7"/>
      <c r="P2" s="7"/>
      <c r="Q2" s="7"/>
      <c r="R2" s="7"/>
      <c r="S2" s="7"/>
      <c r="T2" s="7"/>
    </row>
    <row r="3" s="1" customFormat="1" ht="24" customHeight="1" spans="1:20">
      <c r="A3" s="8" t="s">
        <v>2</v>
      </c>
      <c r="B3" s="8" t="s">
        <v>3</v>
      </c>
      <c r="C3" s="8" t="s">
        <v>4</v>
      </c>
      <c r="D3" s="8"/>
      <c r="E3" s="8"/>
      <c r="F3" s="9"/>
      <c r="G3" s="8"/>
      <c r="H3" s="8"/>
      <c r="I3" s="8"/>
      <c r="J3" s="8"/>
      <c r="K3" s="8"/>
      <c r="L3" s="14" t="s">
        <v>5</v>
      </c>
      <c r="M3" s="8" t="s">
        <v>6</v>
      </c>
      <c r="N3" s="8"/>
      <c r="O3" s="8"/>
      <c r="P3" s="8"/>
      <c r="Q3" s="8"/>
      <c r="R3" s="8"/>
      <c r="S3" s="8"/>
      <c r="T3" s="8" t="s">
        <v>7</v>
      </c>
    </row>
    <row r="4" s="1" customFormat="1" ht="24" customHeight="1" spans="1:20">
      <c r="A4" s="8"/>
      <c r="B4" s="8"/>
      <c r="C4" s="8" t="s">
        <v>8</v>
      </c>
      <c r="D4" s="8" t="s">
        <v>9</v>
      </c>
      <c r="E4" s="8" t="s">
        <v>10</v>
      </c>
      <c r="F4" s="8" t="s">
        <v>11</v>
      </c>
      <c r="G4" s="8" t="s">
        <v>12</v>
      </c>
      <c r="H4" s="8" t="s">
        <v>13</v>
      </c>
      <c r="I4" s="8" t="s">
        <v>14</v>
      </c>
      <c r="J4" s="8" t="s">
        <v>15</v>
      </c>
      <c r="K4" s="8" t="s">
        <v>16</v>
      </c>
      <c r="L4" s="15"/>
      <c r="M4" s="8" t="s">
        <v>17</v>
      </c>
      <c r="N4" s="8" t="s">
        <v>18</v>
      </c>
      <c r="O4" s="8"/>
      <c r="P4" s="8"/>
      <c r="Q4" s="8"/>
      <c r="R4" s="8" t="s">
        <v>19</v>
      </c>
      <c r="S4" s="8" t="s">
        <v>20</v>
      </c>
      <c r="T4" s="8"/>
    </row>
    <row r="5" s="1" customFormat="1" ht="24" customHeight="1" spans="1:20">
      <c r="A5" s="8"/>
      <c r="B5" s="8"/>
      <c r="C5" s="8"/>
      <c r="D5" s="8"/>
      <c r="E5" s="8"/>
      <c r="F5" s="8"/>
      <c r="G5" s="8"/>
      <c r="H5" s="8"/>
      <c r="I5" s="8"/>
      <c r="J5" s="8"/>
      <c r="K5" s="8"/>
      <c r="L5" s="16"/>
      <c r="M5" s="8"/>
      <c r="N5" s="8" t="s">
        <v>21</v>
      </c>
      <c r="O5" s="8" t="s">
        <v>22</v>
      </c>
      <c r="P5" s="8" t="s">
        <v>23</v>
      </c>
      <c r="Q5" s="8" t="s">
        <v>24</v>
      </c>
      <c r="R5" s="8"/>
      <c r="S5" s="8"/>
      <c r="T5" s="8"/>
    </row>
    <row r="6" s="2" customFormat="1" ht="34" customHeight="1" spans="1:20">
      <c r="A6" s="10"/>
      <c r="B6" s="10" t="s">
        <v>25</v>
      </c>
      <c r="C6" s="10"/>
      <c r="D6" s="10"/>
      <c r="E6" s="10"/>
      <c r="F6" s="11"/>
      <c r="G6" s="10"/>
      <c r="H6" s="10"/>
      <c r="I6" s="10"/>
      <c r="J6" s="10"/>
      <c r="K6" s="10"/>
      <c r="L6" s="17">
        <f>SUBTOTAL(9,L7:L10)</f>
        <v>1000</v>
      </c>
      <c r="M6" s="17">
        <f>SUBTOTAL(9,M7:M10)</f>
        <v>1000</v>
      </c>
      <c r="N6" s="17">
        <f t="shared" ref="M6:S6" si="0">SUBTOTAL(9,N7:N10)</f>
        <v>0</v>
      </c>
      <c r="O6" s="17">
        <f t="shared" si="0"/>
        <v>0</v>
      </c>
      <c r="P6" s="17">
        <f t="shared" si="0"/>
        <v>0</v>
      </c>
      <c r="Q6" s="17">
        <f t="shared" si="0"/>
        <v>0</v>
      </c>
      <c r="R6" s="17">
        <f t="shared" si="0"/>
        <v>0</v>
      </c>
      <c r="S6" s="17">
        <f t="shared" si="0"/>
        <v>0</v>
      </c>
      <c r="T6" s="12"/>
    </row>
    <row r="7" s="2" customFormat="1" ht="57" customHeight="1" spans="1:20">
      <c r="A7" s="12" t="s">
        <v>26</v>
      </c>
      <c r="B7" s="12" t="s">
        <v>27</v>
      </c>
      <c r="C7" s="12" t="s">
        <v>28</v>
      </c>
      <c r="D7" s="12" t="s">
        <v>29</v>
      </c>
      <c r="E7" s="12" t="s">
        <v>30</v>
      </c>
      <c r="F7" s="13" t="s">
        <v>31</v>
      </c>
      <c r="G7" s="12">
        <v>2024.5</v>
      </c>
      <c r="H7" s="12">
        <v>2024.12</v>
      </c>
      <c r="I7" s="12" t="s">
        <v>32</v>
      </c>
      <c r="J7" s="12" t="s">
        <v>32</v>
      </c>
      <c r="K7" s="12" t="s">
        <v>33</v>
      </c>
      <c r="L7" s="18">
        <v>230</v>
      </c>
      <c r="M7" s="18">
        <v>230</v>
      </c>
      <c r="N7" s="18"/>
      <c r="O7" s="18"/>
      <c r="P7" s="18"/>
      <c r="Q7" s="18"/>
      <c r="R7" s="18"/>
      <c r="S7" s="18"/>
      <c r="T7" s="12"/>
    </row>
    <row r="8" s="2" customFormat="1" ht="74" customHeight="1" spans="1:20">
      <c r="A8" s="12" t="s">
        <v>34</v>
      </c>
      <c r="B8" s="12" t="s">
        <v>35</v>
      </c>
      <c r="C8" s="12" t="s">
        <v>28</v>
      </c>
      <c r="D8" s="12" t="s">
        <v>29</v>
      </c>
      <c r="E8" s="12" t="s">
        <v>36</v>
      </c>
      <c r="F8" s="13" t="s">
        <v>37</v>
      </c>
      <c r="G8" s="12">
        <v>2024.5</v>
      </c>
      <c r="H8" s="12">
        <v>2024.12</v>
      </c>
      <c r="I8" s="12" t="s">
        <v>38</v>
      </c>
      <c r="J8" s="12" t="s">
        <v>39</v>
      </c>
      <c r="K8" s="12" t="s">
        <v>40</v>
      </c>
      <c r="L8" s="18">
        <v>275</v>
      </c>
      <c r="M8" s="18">
        <v>275</v>
      </c>
      <c r="N8" s="19"/>
      <c r="O8" s="19"/>
      <c r="P8" s="19"/>
      <c r="Q8" s="19"/>
      <c r="R8" s="19"/>
      <c r="S8" s="19"/>
      <c r="T8" s="20"/>
    </row>
    <row r="9" s="2" customFormat="1" ht="57" customHeight="1" spans="1:20">
      <c r="A9" s="12" t="s">
        <v>41</v>
      </c>
      <c r="B9" s="12" t="s">
        <v>42</v>
      </c>
      <c r="C9" s="12" t="s">
        <v>43</v>
      </c>
      <c r="D9" s="12" t="s">
        <v>29</v>
      </c>
      <c r="E9" s="12" t="s">
        <v>44</v>
      </c>
      <c r="F9" s="13" t="s">
        <v>45</v>
      </c>
      <c r="G9" s="12">
        <v>2024.5</v>
      </c>
      <c r="H9" s="12">
        <v>2024.12</v>
      </c>
      <c r="I9" s="12" t="s">
        <v>38</v>
      </c>
      <c r="J9" s="12" t="s">
        <v>39</v>
      </c>
      <c r="K9" s="12" t="s">
        <v>46</v>
      </c>
      <c r="L9" s="18">
        <v>150</v>
      </c>
      <c r="M9" s="18">
        <v>150</v>
      </c>
      <c r="N9" s="19"/>
      <c r="O9" s="19"/>
      <c r="P9" s="19"/>
      <c r="Q9" s="19"/>
      <c r="R9" s="19"/>
      <c r="S9" s="19"/>
      <c r="T9" s="20"/>
    </row>
    <row r="10" s="2" customFormat="1" ht="95" customHeight="1" spans="1:20">
      <c r="A10" s="12" t="s">
        <v>47</v>
      </c>
      <c r="B10" s="12" t="s">
        <v>48</v>
      </c>
      <c r="C10" s="12" t="s">
        <v>28</v>
      </c>
      <c r="D10" s="12" t="s">
        <v>29</v>
      </c>
      <c r="E10" s="12" t="s">
        <v>49</v>
      </c>
      <c r="F10" s="13" t="s">
        <v>50</v>
      </c>
      <c r="G10" s="12">
        <v>2024.5</v>
      </c>
      <c r="H10" s="12">
        <v>2024.12</v>
      </c>
      <c r="I10" s="12" t="s">
        <v>51</v>
      </c>
      <c r="J10" s="12" t="s">
        <v>51</v>
      </c>
      <c r="K10" s="12" t="s">
        <v>52</v>
      </c>
      <c r="L10" s="18">
        <v>345</v>
      </c>
      <c r="M10" s="18">
        <v>345</v>
      </c>
      <c r="N10" s="18"/>
      <c r="O10" s="18"/>
      <c r="P10" s="18"/>
      <c r="Q10" s="18"/>
      <c r="R10" s="18"/>
      <c r="S10" s="18"/>
      <c r="T10" s="12"/>
    </row>
  </sheetData>
  <mergeCells count="21">
    <mergeCell ref="A1:B1"/>
    <mergeCell ref="A2:T2"/>
    <mergeCell ref="C3:K3"/>
    <mergeCell ref="M3:S3"/>
    <mergeCell ref="N4:Q4"/>
    <mergeCell ref="A3:A5"/>
    <mergeCell ref="B3:B5"/>
    <mergeCell ref="C4:C5"/>
    <mergeCell ref="D4:D5"/>
    <mergeCell ref="E4:E5"/>
    <mergeCell ref="F4:F5"/>
    <mergeCell ref="G4:G5"/>
    <mergeCell ref="H4:H5"/>
    <mergeCell ref="I4:I5"/>
    <mergeCell ref="J4:J5"/>
    <mergeCell ref="K4:K5"/>
    <mergeCell ref="L3:L5"/>
    <mergeCell ref="M4:M5"/>
    <mergeCell ref="R4:R5"/>
    <mergeCell ref="S4:S5"/>
    <mergeCell ref="T3:T5"/>
  </mergeCells>
  <printOptions horizontalCentered="1"/>
  <pageMargins left="0.393055555555556" right="0.393055555555556" top="0.786805555555556" bottom="0.590277777777778" header="0.5" footer="0.5"/>
  <pageSetup paperSize="9" scale="74" fitToHeight="0" orientation="landscape" horizontalDpi="600"/>
  <headerFooter>
    <oddFooter>&amp;C&amp;14— 3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2024年度彩票公益金项目计划表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2023-07-07T03:35:00Z</dcterms:created>
  <dcterms:modified xsi:type="dcterms:W3CDTF">2024-07-18T08:28:15Z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89D6D920210044A1A5D56A9CBD8C6A54_13</vt:lpwstr>
  </property>
  <property fmtid="{D5CDD505-2E9C-101B-9397-08002B2CF9AE}" pid="3" name="KSOProductBuildVer">
    <vt:lpwstr>2052-12.1.0.17147</vt:lpwstr>
  </property>
  <property fmtid="{D5CDD505-2E9C-101B-9397-08002B2CF9AE}" pid="4" name="KSOReadingLayout">
    <vt:bool>true</vt:bool>
  </property>
</Properties>
</file>