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firstSheet="7" activeTab="10"/>
  </bookViews>
  <sheets>
    <sheet name="表1 园区概况" sheetId="1" r:id="rId1"/>
    <sheet name="表2-1 园区规划" sheetId="2" r:id="rId2"/>
    <sheet name="表2-2 环境准入" sheetId="3" r:id="rId3"/>
    <sheet name="表2-3 排污许可" sheetId="4" r:id="rId4"/>
    <sheet name="表2-4 投诉整改" sheetId="5" r:id="rId5"/>
    <sheet name="表2-5 园区建设" sheetId="6" r:id="rId6"/>
    <sheet name="表3-1 水环境管理" sheetId="7" r:id="rId7"/>
    <sheet name="表3-2 大气环境管理" sheetId="8" r:id="rId8"/>
    <sheet name="表3-3 土壤环境管理" sheetId="9" r:id="rId9"/>
    <sheet name="表3-4 环境风险管理" sheetId="10" r:id="rId10"/>
    <sheet name="表3-5 固体废物环境管理" sheetId="11" r:id="rId11"/>
  </sheets>
  <definedNames>
    <definedName name="_xlnm._FilterDatabase" localSheetId="0" hidden="1">'表1 园区概况'!$A$2:$S$30</definedName>
    <definedName name="_xlnm.Print_Area" localSheetId="6">'表3-1 水环境管理'!$A$1:$AH$4</definedName>
    <definedName name="_xlnm.Print_Area" localSheetId="0">'表1 园区概况'!$A$1:$S$4</definedName>
    <definedName name="_xlnm.Print_Area" localSheetId="1">'表2-1 园区规划'!$A$1:$G$4</definedName>
    <definedName name="_xlnm.Print_Area" localSheetId="2">'表2-2 环境准入'!$A$1:$G$3</definedName>
    <definedName name="_xlnm.Print_Area" localSheetId="5">'表2-5 园区建设'!$A$1:$D$4</definedName>
    <definedName name="_xlnm.Print_Area" localSheetId="9">'表3-4 环境风险管理'!$A$1:$J$3</definedName>
    <definedName name="_xlnm._FilterDatabase" localSheetId="10" hidden="1">'表3-5 固体废物环境管理'!$A$3:$K$11</definedName>
  </definedNames>
  <calcPr calcId="144525"/>
</workbook>
</file>

<file path=xl/sharedStrings.xml><?xml version="1.0" encoding="utf-8"?>
<sst xmlns="http://schemas.openxmlformats.org/spreadsheetml/2006/main" count="547" uniqueCount="358">
  <si>
    <t>园区名称</t>
  </si>
  <si>
    <t>工业园区级别</t>
  </si>
  <si>
    <t>分园名称</t>
  </si>
  <si>
    <t>园区代码</t>
  </si>
  <si>
    <t>市</t>
  </si>
  <si>
    <t>区（县）</t>
  </si>
  <si>
    <r>
      <rPr>
        <b/>
        <sz val="14"/>
        <rFont val="仿宋_GB2312"/>
        <charset val="134"/>
      </rPr>
      <t>核准面积
（km</t>
    </r>
    <r>
      <rPr>
        <b/>
        <sz val="14"/>
        <rFont val="宋体"/>
        <charset val="134"/>
      </rPr>
      <t>²</t>
    </r>
    <r>
      <rPr>
        <b/>
        <sz val="14"/>
        <rFont val="仿宋_GB2312"/>
        <charset val="134"/>
      </rPr>
      <t>）</t>
    </r>
  </si>
  <si>
    <t>已入园企业数量
（个）</t>
  </si>
  <si>
    <t>主导产业</t>
  </si>
  <si>
    <t>入园企业情况</t>
  </si>
  <si>
    <t>园区用地指标情况</t>
  </si>
  <si>
    <t>上一年度园区GDP情况统计</t>
  </si>
  <si>
    <t>序号</t>
  </si>
  <si>
    <t>企业名称</t>
  </si>
  <si>
    <t>地理位置</t>
  </si>
  <si>
    <t>是否有环评手续</t>
  </si>
  <si>
    <t>环评批复文号</t>
  </si>
  <si>
    <t>是否验收</t>
  </si>
  <si>
    <t>是否编制应急预案</t>
  </si>
  <si>
    <t>是否取得排污许可证</t>
  </si>
  <si>
    <t>湖南永顺经济开发区</t>
  </si>
  <si>
    <t>省级</t>
  </si>
  <si>
    <t>芙蓉镇产业园、猛洞河工业园</t>
  </si>
  <si>
    <t>S437073</t>
  </si>
  <si>
    <t>湘西自治州</t>
  </si>
  <si>
    <t>永顺</t>
  </si>
  <si>
    <t>芙蓉镇产业园：农副产品加工业、生物医药业（中成药加工、醇提水提类制药、饮片加工，不含化学合成类制药）、特色旅游产品加工业芙蓉镇产业园：特色食品加工业、电子信息业（以电子设备组装与制造为主，不含印刷线路板制造）、新型材料业</t>
  </si>
  <si>
    <t>永顺县国兴家具有限责任公司</t>
  </si>
  <si>
    <t>湖南省湘西土家族苗族自治州永顺县芙蓉镇芙蓉社区永顺经济开发区</t>
  </si>
  <si>
    <t>无需办理</t>
  </si>
  <si>
    <t>核准面积2.047km2，现已进行调扩区，园区用地指标能够满足园区项目用地需求</t>
  </si>
  <si>
    <t>32.6亿</t>
  </si>
  <si>
    <t>湖南本草制药有限责任公司</t>
  </si>
  <si>
    <t>湖南省永顺县王村镇</t>
  </si>
  <si>
    <t>是</t>
  </si>
  <si>
    <r>
      <rPr>
        <sz val="10.5"/>
        <rFont val="宋体"/>
        <charset val="134"/>
      </rPr>
      <t>州环评</t>
    </r>
    <r>
      <rPr>
        <sz val="10.5"/>
        <rFont val="Times New Roman"/>
        <charset val="0"/>
      </rPr>
      <t>[2019]21</t>
    </r>
    <r>
      <rPr>
        <sz val="10.5"/>
        <rFont val="宋体"/>
        <charset val="134"/>
      </rPr>
      <t>号</t>
    </r>
  </si>
  <si>
    <t>是91433127753375050W001U</t>
  </si>
  <si>
    <t>湖南明瑞西部医药有限责任公司</t>
  </si>
  <si>
    <t>湖南省湘西土家族苗族自治州永顺县芙蓉镇新城社区永顺经开区芙蓉镇产业园</t>
  </si>
  <si>
    <t>永顺赢创医药产业园有限公司</t>
  </si>
  <si>
    <t>湖南省湘西土家族苗族自治州永顺县芙蓉镇永顺经济开发区</t>
  </si>
  <si>
    <t>湘西老爹生物有限公司</t>
  </si>
  <si>
    <t>湖南省湘西土家族苗族自治州永顺县王村镇双桥村</t>
  </si>
  <si>
    <r>
      <rPr>
        <sz val="10.5"/>
        <rFont val="宋体"/>
        <charset val="134"/>
      </rPr>
      <t>永环复</t>
    </r>
    <r>
      <rPr>
        <sz val="10.5"/>
        <rFont val="Times New Roman"/>
        <charset val="0"/>
      </rPr>
      <t>[2018]27</t>
    </r>
    <r>
      <rPr>
        <sz val="10.5"/>
        <rFont val="宋体"/>
        <charset val="134"/>
      </rPr>
      <t>号</t>
    </r>
  </si>
  <si>
    <t>在建中</t>
  </si>
  <si>
    <t>无需办理（登记管理）</t>
  </si>
  <si>
    <t>湘西山水牛郎寨农业开发有限公司</t>
  </si>
  <si>
    <t>湖南省湘西土家族苗族自治州永顺县灵溪镇猛洞河工业园</t>
  </si>
  <si>
    <r>
      <rPr>
        <sz val="10.5"/>
        <rFont val="宋体"/>
        <charset val="134"/>
      </rPr>
      <t>备案号：</t>
    </r>
    <r>
      <rPr>
        <sz val="10.5"/>
        <rFont val="Times New Roman"/>
        <charset val="0"/>
      </rPr>
      <t>201743312700000011</t>
    </r>
  </si>
  <si>
    <t>湘西万源生态农业发展有限责任公司</t>
  </si>
  <si>
    <t>湖南省湘西土家族苗族自治州永顺县芙蓉镇新城社区永顺经济开发区内</t>
  </si>
  <si>
    <t>备案号：201943312700000064</t>
  </si>
  <si>
    <t>湖南湘西吊角楼特色食品有限公司</t>
  </si>
  <si>
    <t>湖南省湘西土家族苗族自治州永顺县灵溪镇新城社区猛洞河工业园2-3楼</t>
  </si>
  <si>
    <t>备案号：201843312700000078</t>
  </si>
  <si>
    <t xml:space="preserve">914331277903269794001Y </t>
  </si>
  <si>
    <t>湖南喜兰餐饮管理有限公司</t>
  </si>
  <si>
    <t>湖南省湘西土家族苗族自治州永顺县灵溪镇湘潭路210号三楼</t>
  </si>
  <si>
    <t>建设前期，属备案登记</t>
  </si>
  <si>
    <t>湘西松柏米业有限责任公司</t>
  </si>
  <si>
    <t>湖南省湘西土家族苗族自治州永顺县芙蓉镇新城社区永顺经济开发区</t>
  </si>
  <si>
    <t>州环评（永顺）[2022]1号</t>
  </si>
  <si>
    <t>在建企业暂未排污，后续排污前需办理</t>
  </si>
  <si>
    <t>湖南永顺中远实业有限责任公司</t>
  </si>
  <si>
    <t>湖南省永顺县灵溪镇棚场</t>
  </si>
  <si>
    <r>
      <rPr>
        <sz val="10.5"/>
        <rFont val="宋体"/>
        <charset val="134"/>
      </rPr>
      <t>州环评（永顺）</t>
    </r>
    <r>
      <rPr>
        <sz val="10.5"/>
        <rFont val="Times New Roman"/>
        <charset val="0"/>
      </rPr>
      <t>[2022]6</t>
    </r>
    <r>
      <rPr>
        <sz val="10.5"/>
        <rFont val="宋体"/>
        <charset val="134"/>
      </rPr>
      <t>号</t>
    </r>
  </si>
  <si>
    <t>是914331277279563456001P</t>
  </si>
  <si>
    <t>永顺县食佳香粮油有限责任公司</t>
  </si>
  <si>
    <t>湖南省永顺县灵溪镇东方红村连洞粮点院内</t>
  </si>
  <si>
    <r>
      <rPr>
        <sz val="10.5"/>
        <rFont val="宋体"/>
        <charset val="134"/>
      </rPr>
      <t>州环评（永顺）</t>
    </r>
    <r>
      <rPr>
        <sz val="10.5"/>
        <rFont val="Times New Roman"/>
        <charset val="0"/>
      </rPr>
      <t>[2021]13</t>
    </r>
    <r>
      <rPr>
        <sz val="10.5"/>
        <rFont val="宋体"/>
        <charset val="134"/>
      </rPr>
      <t>号</t>
    </r>
  </si>
  <si>
    <t>永顺县万良服饰有限公司</t>
  </si>
  <si>
    <t>湖南省湘西土家族苗族自治州永顺县灵溪镇城东社区湘潭路70号负一楼门面</t>
  </si>
  <si>
    <t>永顺县永发鞋业有限公司</t>
  </si>
  <si>
    <t>湖南省湘西土家族苗族自治州永顺县灵溪镇猛洞河工业园创业创新楼</t>
  </si>
  <si>
    <t>备案号：201843312700000071</t>
  </si>
  <si>
    <t>是（2020）</t>
  </si>
  <si>
    <t>永顺县鑫新鞋业有限公司</t>
  </si>
  <si>
    <t>湖南省湘西土家族苗族自治州永顺县灵溪镇新城社区猛洞河工业园</t>
  </si>
  <si>
    <r>
      <rPr>
        <sz val="10.5"/>
        <rFont val="宋体"/>
        <charset val="134"/>
      </rPr>
      <t>州环评（永顺）</t>
    </r>
    <r>
      <rPr>
        <sz val="10.5"/>
        <rFont val="Times New Roman"/>
        <charset val="0"/>
      </rPr>
      <t>[2022]13</t>
    </r>
    <r>
      <rPr>
        <sz val="10.5"/>
        <rFont val="宋体"/>
        <charset val="134"/>
      </rPr>
      <t>号</t>
    </r>
  </si>
  <si>
    <t>正在验收</t>
  </si>
  <si>
    <t xml:space="preserve">91433127MA4QA6PM8W001Z </t>
  </si>
  <si>
    <t>永顺春天生物科技有限公司</t>
  </si>
  <si>
    <t>湖南省永顺县芙蓉镇孔坪村落铁枯</t>
  </si>
  <si>
    <r>
      <rPr>
        <sz val="10.5"/>
        <rFont val="宋体"/>
        <charset val="134"/>
      </rPr>
      <t>州环评</t>
    </r>
    <r>
      <rPr>
        <sz val="10.5"/>
        <rFont val="Times New Roman"/>
        <charset val="0"/>
      </rPr>
      <t>[2012]62</t>
    </r>
    <r>
      <rPr>
        <sz val="10.5"/>
        <rFont val="宋体"/>
        <charset val="134"/>
      </rPr>
      <t>号</t>
    </r>
  </si>
  <si>
    <t>是9143312759327855XP001Z</t>
  </si>
  <si>
    <t>永顺县兴城建材有限公司</t>
  </si>
  <si>
    <t>湖南省永顺县灵溪镇棚场街交通街旁</t>
  </si>
  <si>
    <r>
      <rPr>
        <sz val="10.5"/>
        <rFont val="宋体"/>
        <charset val="134"/>
      </rPr>
      <t>永环复</t>
    </r>
    <r>
      <rPr>
        <sz val="10.5"/>
        <rFont val="Times New Roman"/>
        <charset val="0"/>
      </rPr>
      <t>[2019]53</t>
    </r>
    <r>
      <rPr>
        <sz val="10.5"/>
        <rFont val="宋体"/>
        <charset val="134"/>
      </rPr>
      <t>号</t>
    </r>
  </si>
  <si>
    <t>91433127595461630Q001W</t>
  </si>
  <si>
    <t>永顺县泰丰建材有限责任公司</t>
  </si>
  <si>
    <t>湖南省湘西土家族苗族自治州永顺县灵溪镇岔那村二组</t>
  </si>
  <si>
    <r>
      <rPr>
        <sz val="10.5"/>
        <rFont val="宋体"/>
        <charset val="134"/>
      </rPr>
      <t>永环复</t>
    </r>
    <r>
      <rPr>
        <sz val="10.5"/>
        <rFont val="Times New Roman"/>
        <charset val="0"/>
      </rPr>
      <t>[2018]15</t>
    </r>
    <r>
      <rPr>
        <sz val="10.5"/>
        <rFont val="宋体"/>
        <charset val="134"/>
      </rPr>
      <t>号</t>
    </r>
  </si>
  <si>
    <t>是914331273256233885001V</t>
  </si>
  <si>
    <t>永顺县明强建材有限公司</t>
  </si>
  <si>
    <t>湖南省永顺县灵溪镇岔那村猛洞河工业园</t>
  </si>
  <si>
    <r>
      <rPr>
        <sz val="10.5"/>
        <rFont val="宋体"/>
        <charset val="134"/>
      </rPr>
      <t>永环复</t>
    </r>
    <r>
      <rPr>
        <sz val="10.5"/>
        <rFont val="Times New Roman"/>
        <charset val="0"/>
      </rPr>
      <t>[2018]2</t>
    </r>
    <r>
      <rPr>
        <sz val="10.5"/>
        <rFont val="宋体"/>
        <charset val="134"/>
      </rPr>
      <t>号</t>
    </r>
  </si>
  <si>
    <t>91433127320626395K001X</t>
  </si>
  <si>
    <t>永顺县楷瑞钢化玻璃有限公司</t>
  </si>
  <si>
    <t>湖南省湘西土家族苗族自治州永顺县灵溪镇永顺经济开发区猛洞河工业园内</t>
  </si>
  <si>
    <r>
      <rPr>
        <sz val="10.5"/>
        <rFont val="宋体"/>
        <charset val="134"/>
      </rPr>
      <t>永环复</t>
    </r>
    <r>
      <rPr>
        <sz val="10.5"/>
        <rFont val="Times New Roman"/>
        <charset val="0"/>
      </rPr>
      <t>[2018]16</t>
    </r>
    <r>
      <rPr>
        <sz val="10.5"/>
        <rFont val="宋体"/>
        <charset val="134"/>
      </rPr>
      <t>号</t>
    </r>
  </si>
  <si>
    <t>是91433127MA4L4N4G4A001Q</t>
  </si>
  <si>
    <t>湖南大洋肥业有限公司</t>
  </si>
  <si>
    <t>湖南省永顺县芙蓉镇太平村二组</t>
  </si>
  <si>
    <r>
      <rPr>
        <sz val="10.5"/>
        <rFont val="宋体"/>
        <charset val="134"/>
      </rPr>
      <t>永环评</t>
    </r>
    <r>
      <rPr>
        <sz val="10.5"/>
        <rFont val="Times New Roman"/>
        <charset val="0"/>
      </rPr>
      <t>[2015]8</t>
    </r>
    <r>
      <rPr>
        <sz val="10.5"/>
        <rFont val="宋体"/>
        <charset val="134"/>
      </rPr>
      <t>号</t>
    </r>
  </si>
  <si>
    <t>91433127743179574D001X</t>
  </si>
  <si>
    <t>永顺县美天报废汽车回收拆解有限责任公司</t>
  </si>
  <si>
    <t>湖南省永顺县灵溪镇岔那村工业园</t>
  </si>
  <si>
    <r>
      <t>州环评（永顺）</t>
    </r>
    <r>
      <rPr>
        <sz val="10.5"/>
        <rFont val="Times New Roman"/>
        <charset val="134"/>
      </rPr>
      <t>[2021]4</t>
    </r>
    <r>
      <rPr>
        <sz val="10.5"/>
        <rFont val="宋体"/>
        <charset val="134"/>
      </rPr>
      <t>号</t>
    </r>
  </si>
  <si>
    <t>建设前期</t>
  </si>
  <si>
    <t>在建企业暂未排污</t>
  </si>
  <si>
    <t>永顺县蔚蓝藤家具制造有限公司</t>
  </si>
  <si>
    <t>湘西伟佳进出口贸易有限公司</t>
  </si>
  <si>
    <t>湖南省湘西土家族苗族自治州永顺县经济开发区芙蓉镇产业园</t>
  </si>
  <si>
    <t>备案号201843312700000090</t>
  </si>
  <si>
    <t>永顺县得春塑胶科技制品有限公司</t>
  </si>
  <si>
    <t>湖南省湘西土家族苗族自治州永顺县芙蓉镇新城社区永顺经济开发区芙蓉镇产业园</t>
  </si>
  <si>
    <r>
      <rPr>
        <sz val="10.5"/>
        <rFont val="宋体"/>
        <charset val="134"/>
      </rPr>
      <t>州环评（永顺）</t>
    </r>
    <r>
      <rPr>
        <sz val="10.5"/>
        <rFont val="Times New Roman"/>
        <charset val="0"/>
      </rPr>
      <t>[2021]19</t>
    </r>
    <r>
      <rPr>
        <sz val="10.5"/>
        <rFont val="宋体"/>
        <charset val="134"/>
      </rPr>
      <t>号</t>
    </r>
  </si>
  <si>
    <t>91433127MA4LCB8R0C001W</t>
  </si>
  <si>
    <t>永顺县亚湘电子科技有限公司</t>
  </si>
  <si>
    <t>湖南省湘西土家族苗族自治州永顺县灵溪镇猛洞河工业园区标准厂房创新楼第二层</t>
  </si>
  <si>
    <r>
      <rPr>
        <sz val="10.5"/>
        <rFont val="宋体"/>
        <charset val="134"/>
      </rPr>
      <t>备案号：</t>
    </r>
    <r>
      <rPr>
        <sz val="10.5"/>
        <rFont val="Times New Roman"/>
        <charset val="0"/>
      </rPr>
      <t>201843312700000069</t>
    </r>
  </si>
  <si>
    <t>91433127MA4PXRB004001W</t>
  </si>
  <si>
    <t>湖南晋海医药科技有限公司</t>
  </si>
  <si>
    <t>永顺县锦鸿服饰有限公司</t>
  </si>
  <si>
    <t>湖南省湘西土家族苗族自治州永顺县灵溪镇新城社区猛洞河工业园内</t>
  </si>
  <si>
    <t>园区规划是否调整</t>
  </si>
  <si>
    <t>规划批复编号</t>
  </si>
  <si>
    <t>规划环评批复编号</t>
  </si>
  <si>
    <t>规划环评落实情况</t>
  </si>
  <si>
    <t>环境影响跟踪评价开展情况</t>
  </si>
  <si>
    <t>规划环评批复要求</t>
  </si>
  <si>
    <t>批复落实情况</t>
  </si>
  <si>
    <t>湘政函[2003]33号</t>
  </si>
  <si>
    <t>湘环评函[2021]5号</t>
  </si>
  <si>
    <t>按照最新的国土空间规划科学开展空间发展布局，将空间管制融入园区规划实施全过程，规划用地不得涉及各类法定保护地，严格按照经核准的规划范围开展园区建设，严禁随意扩大现有园区范围。
从环境相容性的角度优化空间布局，将园区生产活动对区内安置区和周边生态敏感区等功能区块的影响降至最低。
猛洞河工业园东北部局部用地和芙蓉镇产业园西南部局部用地涉及猛洞河风景名胜区外围保护区的地带应当严格执行该风景名胜区保护条例相关要求；芙蓉镇产业园西南部局部用地亦涉及栖凤湖风景名胜区外围保护区的地带，应当严格执行《栖凤湖风景名胜区总体规划》的相关要求</t>
  </si>
  <si>
    <t>园区按照了最新的国土空间规划科学开展空间发展布局，将空间管制融入园区规划实施全过程。规划用地未涉及各类法定保护地，严格按照经核准的规划范围开展园区建设，未扩大现有园区范围。
已将园区生产活动对区内安置区和周边生态敏感区等功能区块的影响降至最低。
猛洞河工业园东北部局部用地和芙蓉镇产业园西南部局部用地已按照猛洞河风景名胜区外围保护区风景名胜区保护条例相关要求；芙蓉镇产业园西南部局部用地亦已按照《栖凤湖风景名胜区总体规划》的相关要求执行。</t>
  </si>
  <si>
    <t>2020年已开展调扩区规划环境影响评价，于2021年2月取得批复【湘环评函(2021)5号】，计划2026年进行跟踪环评。</t>
  </si>
  <si>
    <t>落实产业园区生态环境准入清单要求，严格执行《报告书》提出的环境准入负面清单。禁止引入排放重金属、有毒有害物质、难降解水型污染物以及排放废水超过配套的废水处理设施处理能力的项目，严控以气型污染为主、废气排放量大的产业入驻。</t>
  </si>
  <si>
    <t>园区生态环境准入清单要求，已执行《报告书》提出的环境准入负面清单。园区未有引入排放重金属、有毒有害物质、难降解水型污染物以及排放废水超过配套的废水处理设施处理能力的项目，园区未有以气型污染为主、废气排放量大的产业。</t>
  </si>
  <si>
    <t>园区须完善污水管网建设，做好雨污分流，确保园区各片区生产生活废水应收尽收，集中排入污水处理厂，管网建设未完成、污水管网未接通之前，新建涉生产废水排放的企业不得投产。
芙蓉镇产业园的污水统一进入芙蓉镇污水处理厂，经处理后达《城镇污水处理厂污染物排放标准》GB18918-2002一级B标准后排入跳墩溪汇入酉水河。
猛洞河工业园区应按承诺时限要求完成园区污水处理厂及管网的建设与调试，其污水处理厂尾水排放按《城镇污水处理厂污染物排放标准》GB18918-2002一级A标准控制达标排放。
加强园区大气污染防治，加强对重点排放企业的监管，采取有效措施减少污染物排放总量，严格控制无组织排放。
采取全流程管控措施，建立园区固废规范化管理体系，做好工业固体废物和生活垃圾的分类收集、转运、综合利用和无害化处理。对各类工业企业产生固体废物特别是危险固废应严格按照国家有关规定综合利用或妥善处置，对危险废物产生企业和经营单位，强化日常环境监管。
园区须严格落实排污许可制度和污染物排放总量控制，督促入园企业及时完成环境保护竣工验收工作，推动重点污染企业完成清洁生产审核工作。</t>
  </si>
  <si>
    <t>园区正在进行污水管网建设，并已规划好雨污分流，园区各片区生产生活废水均集中排入污水处理厂，目前涉生产废水排放的企业正在进行建设中并尚未投产。
芙蓉镇产业园的污水已集中进入芙蓉镇污水处理厂，经处理后达《城镇污水处理厂污染物排放标准》GB18918-2002一级B标准后排入跳墩溪汇入酉水河。
猛洞河工业园区正在进行污水处理厂及管网的建设，其污水处理厂尾水达标排放。
园区重视大气污染防治，加强了对重点排放企业的监管，针对各企业实际情况采取污染物处理措施，减少污染物排放总量，严格控制无组织排放。
园区内各企业分别对其产生的工业固体废物和生活垃圾的分类收集、转运、综合利用和无害化处理，推行清洁生产，减少固体废物产生量；加强固体废物的资源化进程，鼓励工业固废在园区内综合利用，提高综合利用率；规范固体废物处理措施，对工业企业产生固体废物特别是危险固废按国家有关规定综合利用或妥善处置，严防二次污染。
园区内落实排污许可制度和污染物排放总量控制，部分入园企业已完成环境保护竣工验收工作，园区正在督促其余未完成环境保护竣工验收工作的企业及时环境保护竣工验收工作，园区内重点污染企业尚未开展清污生产审核。</t>
  </si>
  <si>
    <t>园区应落实《报告书》提出的监测方案，结合园区规划的功能分区、产业布局、重点企业分布、特征污染物的排放种类和状况、环境敏感目标分布等，建立健全环境空气、地表水、地下水、土壤等环境要素的监控体系，跟踪监控园区发展所产生的污染物排放对周边各类自然保护地等敏感目标的环境质量影响。</t>
  </si>
  <si>
    <r>
      <rPr>
        <sz val="10.5"/>
        <color rgb="FF000000"/>
        <rFont val="宋体"/>
        <charset val="134"/>
      </rPr>
      <t>经济开发区已经按照《报告书》中的环境质量监测计划展开了检测，并且芙蓉镇污水处理厂</t>
    </r>
    <r>
      <rPr>
        <sz val="10.5"/>
        <color rgb="FF000000"/>
        <rFont val="宋体"/>
        <charset val="134"/>
      </rPr>
      <t>安装了自动在线监控装置</t>
    </r>
    <r>
      <rPr>
        <sz val="10.5"/>
        <color rgb="FF000000"/>
        <rFont val="宋体"/>
        <charset val="134"/>
      </rPr>
      <t>，其他的监控体系正在逐步完善中。</t>
    </r>
  </si>
  <si>
    <t>加强园区环境风险防控、预警和应急体系建设。建立健全园区环境风险管理工作长效机制，开发区管理机构应建立环境监督管理机构；落实环境风险防控措施，及时完成园区环境应急预案的修订和备案工作及推动重点污染企业环境应急预案编制和备案工作，加强应急救援队伍、装备和设施建设，储备必要的应急物资，有计划地组织应急培训和演练，全面提升园区风险防控和事故应急处置能力。</t>
  </si>
  <si>
    <r>
      <rPr>
        <sz val="10.5"/>
        <color rgb="FF000000"/>
        <rFont val="宋体"/>
        <charset val="134"/>
      </rPr>
      <t>园区已建立环境监督办公室；落实环境风险防控措施，并已完成完成园区环境应急预案的修订和备案工作，</t>
    </r>
    <r>
      <rPr>
        <sz val="10.5"/>
        <color rgb="FF000000"/>
        <rFont val="宋体"/>
        <charset val="134"/>
      </rPr>
      <t>重点污染企业尚未开展</t>
    </r>
    <r>
      <rPr>
        <sz val="10.5"/>
        <color rgb="FF000000"/>
        <rFont val="宋体"/>
        <charset val="134"/>
      </rPr>
      <t>环境应急预案编制和备案工作，加强应急救援队伍、装备和设施建设，储备必要的应急物资，定期组织应急培训和演练，全面提升园区风险防控和事故应急处置能力。</t>
    </r>
  </si>
  <si>
    <t>严格做好控规，杜绝在规划的工业用地上新增环境敏感目标。确保园区开发过程中的居民拆迁安置到位，防止发生居民再次安置和次生环境问题，对于具体项目环评设置防护距离和拆迁要求的，要确保予以落实。</t>
  </si>
  <si>
    <r>
      <rPr>
        <sz val="10.5"/>
        <color rgb="FF000000"/>
        <rFont val="宋体"/>
        <charset val="134"/>
      </rPr>
      <t>园区已严格做好控规，</t>
    </r>
    <r>
      <rPr>
        <sz val="10.5"/>
        <color rgb="FF000000"/>
        <rFont val="宋体"/>
        <charset val="134"/>
      </rPr>
      <t>未</t>
    </r>
    <r>
      <rPr>
        <sz val="10.5"/>
        <color rgb="FF000000"/>
        <rFont val="宋体"/>
        <charset val="134"/>
      </rPr>
      <t>在规划的工业用地上新增环境敏感目标。园区内居民正在进行拆迁安置，部分环评设置防护距离和拆迁要求的，正在加紧落实。</t>
    </r>
  </si>
  <si>
    <t>园区开发建设过程中尽可能保留自然山体、水体，施工期对土石方开挖、堆存及回填要实施围挡、护坡等措施，裸露地及时恢复植被，防止水土流失，杜绝施工建设对地表水体的污染。</t>
  </si>
  <si>
    <t>园区开发建设过程中已尽可能保留自然山体、水体，园区内建设施工期对土石方开挖、堆存及回填实施了临时围挡、护坡等措施，对裸露地进行后期即使恢复植被，防止水土流失，杜绝施工建设对地表水体的污染。</t>
  </si>
  <si>
    <t>园区环境管理与“三线一单”的管控要求（逐条列明）</t>
  </si>
  <si>
    <t>园区环境管理与“三线一单”的管控要求落实情况（如不符合，在备注中说明情况）</t>
  </si>
  <si>
    <t>上一年新增企业数量</t>
  </si>
  <si>
    <t>上一年清退企业数量</t>
  </si>
  <si>
    <t>上一年新增项目环评批复数量</t>
  </si>
  <si>
    <t>上一年项目环评审批与园区规划环评符合性（如不符合，在备注中说明情况）</t>
  </si>
  <si>
    <t>备注</t>
  </si>
  <si>
    <t>（1.1）开发区引进企业应当符合“永顺县产业准入负面清单”的有关规定。</t>
  </si>
  <si>
    <t>严格按“清单”要求引进企业</t>
  </si>
  <si>
    <t>符合</t>
  </si>
  <si>
    <t>去年原有一家企业经核查，不在园区规划范围内</t>
  </si>
  <si>
    <t>（1.2）禁止建设冶金、化工、造纸、印染、屠宰、电镀、农药、制革、炼油、大型机械制造等废水、废气排放量大的工业企业。</t>
  </si>
  <si>
    <t>没有建设废水、废气排放量大的工业企业</t>
  </si>
  <si>
    <t>（1.3）开发区涉及猛洞河风景名胜区及其外围保护区的区域应当严格执行《湘西土家族苗
族自治州猛洞河风景名胜区保护条例》，风景名胜区内禁止兴建工业项目，外围保护区及水源
地保护区内禁止兴建重污染工业项目。</t>
  </si>
  <si>
    <t>未在名胜区及外围兴建工业等重污染项目</t>
  </si>
  <si>
    <t>（2.1）废水：排水管网实行清污分流，雨水就近排入跳墩河，工业废水、生活污水依托芙
蓉镇污水处理厂，处理达标后排入跳墩河，汇入酉水。</t>
  </si>
  <si>
    <t>按管控要求，雨污分流，污水达标后排入水体</t>
  </si>
  <si>
    <t>（2.2）废气：加快天然气管网建设，推广清洁能源；积极推行清洁生产，采取有效措施，
减少园区企业工艺废气的无组织排放；入园企业各生产装置排放的废气须经处理达到相应标准。
推进生物医药、食品加工等挥发性有机物（VOCs）综合治理。</t>
  </si>
  <si>
    <t>天然气管网正在建设，引导各企业使用清洁能源</t>
  </si>
  <si>
    <t>（2.3）固废：做好固体废物的分类收集、转运、综合利用和无害化处理，严禁造成二次污
染。对危险固废应严格按照国家有关规定综合利用或妥善处置，对危险废物产生企业和经营单
位，应强化日常环境监管。禁止向酉水河流域水体排放、倾倒工业废渣、城镇垃圾或者其他废
弃物。</t>
  </si>
  <si>
    <t>没有向酉水河倾倒废渣等垃圾</t>
  </si>
  <si>
    <t>（3.1）开发区管委会应建立健全开发区环境风险防控体系，组织落实《湖南永顺经济开发
区突发环境事件应急预案》提出的相关要求，加强环境风险事故防范和应急管理。</t>
  </si>
  <si>
    <t>认真落实《预案》</t>
  </si>
  <si>
    <t>（3.2）园区可能发生突发环境事件的污染物排放企业，储存、运输、使用危险化学品的企
业，产生、收集、贮存、运输危险废物的企业等应当编制和实施环境应急预案；鼓励其他企业
制定单独的环境应急预案，或在突发事件应急预案中制定环境应急预案专章，并备案。</t>
  </si>
  <si>
    <t>按管控要求落实</t>
  </si>
  <si>
    <t>（3.3）企业应针对水环境风险源设置装置区围堰、防火设施和事故应急池，芙蓉镇污水处
理厂二期扩容工程应同步建设应急事故池，防止污染雨水、事故泄露物料和污染消防废水造成
污染。</t>
  </si>
  <si>
    <t>（3.4）建设用地土壤风险防控：排放重点污染物的建设项目，严格落实土壤环境影响的评
价内容，并提出防范土壤污染的具体措施。</t>
  </si>
  <si>
    <t>（4.1）能源：积极应用隧道窑余热利用技术、制药原料渣综合利用等先进节能技术，尽量
选用节能机电设备，严格配备能源计量器具，建立能源在线监测系统。到2020 年，园区综合能
源消费量预测值为1.17 万吨标准煤（当量值），单位GDP 能耗预测值为0.065 吨标准煤/万元；
到2025 年，园区综合能源消费量预测值为2.47 万吨标准煤（当量值），单位GDP 能耗预测值
为0.068 吨标准煤/万元，单位GDP 能耗较2018 年下降15%。</t>
  </si>
  <si>
    <t>（4.2）水资源：强化工业节水，重点开展食品等高耗水工业节水技术改造，大力推广工业
水循环利用，推进节水型企业、节水型园区建设。到2020 年，永顺县万元国内生产总值用水量
比2015 年下降30.5%，万元工业增加值用水量比2015 年下降24.4%；芙蓉镇产业园多年平均取
水量为6947.65m3/d。</t>
  </si>
  <si>
    <t>（4.3）土地资源：新增建设用地指标优先保障承接产业转移项目建设，必须满足重大产业
项目发展需要。到2025 年，园区工业固定资产投资强度不低于150 万元/亩。</t>
  </si>
  <si>
    <t>上年度各企业主要污染物排放情况（t/a）</t>
  </si>
  <si>
    <t>是否符合排污许可证核定总量</t>
  </si>
  <si>
    <t>公司名称</t>
  </si>
  <si>
    <t>二氧化硫</t>
  </si>
  <si>
    <t>氮氧化物</t>
  </si>
  <si>
    <t>挥发性有机物</t>
  </si>
  <si>
    <t>化学需氧量</t>
  </si>
  <si>
    <t>氨氮</t>
  </si>
  <si>
    <t>其他（根据园区实际情况补充）</t>
  </si>
  <si>
    <t>永顺县大洋复合肥厂</t>
  </si>
  <si>
    <t>无需办理（生活污水）</t>
  </si>
  <si>
    <t>合计</t>
  </si>
  <si>
    <t>环保督察问题数量（件）</t>
  </si>
  <si>
    <t>已完成整改数量（件）</t>
  </si>
  <si>
    <t>未完成整改数量（件）</t>
  </si>
  <si>
    <t>环境问题投诉数量（件）</t>
  </si>
  <si>
    <t>环保督查问题及整改情况</t>
  </si>
  <si>
    <t>园区接收环境问题投诉及投诉反馈整改情况</t>
  </si>
  <si>
    <t>环保督察问题</t>
  </si>
  <si>
    <t>环保督察级别</t>
  </si>
  <si>
    <t>督察整改情况</t>
  </si>
  <si>
    <t>是否完成整改（如未完成，在备注中说明情况）</t>
  </si>
  <si>
    <t>受理环境问题投诉</t>
  </si>
  <si>
    <t>投诉受理平台</t>
  </si>
  <si>
    <t>投诉整改情况</t>
  </si>
  <si>
    <t>无</t>
  </si>
  <si>
    <t>园区信用评估等级</t>
  </si>
  <si>
    <t>“一园一档”建设是否完成</t>
  </si>
  <si>
    <t>园区第三方治理模式开展情况</t>
  </si>
  <si>
    <t>园区生态环境管理与信用管理办法和细则自评情况</t>
  </si>
  <si>
    <t>环保合格园区</t>
  </si>
  <si>
    <t>委托第三方进行环境监测工作</t>
  </si>
  <si>
    <t>自评9分</t>
  </si>
  <si>
    <t>附件2、湖南省工业园区污水处理设施情况表</t>
  </si>
  <si>
    <t>工业园区基本情况</t>
  </si>
  <si>
    <t>污水收集情况</t>
  </si>
  <si>
    <t>污水处理设施情况</t>
  </si>
  <si>
    <t>污水排放情况</t>
  </si>
  <si>
    <t>代码</t>
  </si>
  <si>
    <t>省（市）</t>
  </si>
  <si>
    <t>市（区）</t>
  </si>
  <si>
    <t>工业园区名称</t>
  </si>
  <si>
    <t>涉水企业数（家）</t>
  </si>
  <si>
    <t>污水纳管企业数（家）</t>
  </si>
  <si>
    <t>污水收集比例（%）</t>
  </si>
  <si>
    <t>已建污水管网长度（km）</t>
  </si>
  <si>
    <t>计划建设污水管网长度(km)</t>
  </si>
  <si>
    <t>污水处理设施名称</t>
  </si>
  <si>
    <t>污水处理设施类型</t>
  </si>
  <si>
    <t>污水处理设施经度</t>
  </si>
  <si>
    <t>污水处理设施纬度</t>
  </si>
  <si>
    <t>设计处理能力（万吨/日）</t>
  </si>
  <si>
    <t>实际处理水量（万吨/日）</t>
  </si>
  <si>
    <t>污水处理设施进水COD日均值（mg/L）</t>
  </si>
  <si>
    <t>污水处理设施进水氨氮日均值（mg/L）</t>
  </si>
  <si>
    <t>污水集中处理设施负荷率（%）</t>
  </si>
  <si>
    <t>自动在线监控达标率（%）</t>
  </si>
  <si>
    <t>手工监测达标率（%）</t>
  </si>
  <si>
    <t>超标天数</t>
  </si>
  <si>
    <t>超标污染物</t>
  </si>
  <si>
    <t>污水处理设施出水COD日均值（mg/L）</t>
  </si>
  <si>
    <t>污水处理设施出水氨氮日均值（mg/L）</t>
  </si>
  <si>
    <t>入河排污口</t>
  </si>
  <si>
    <t>监测断面</t>
  </si>
  <si>
    <t>名称</t>
  </si>
  <si>
    <t>经度</t>
  </si>
  <si>
    <t>纬度</t>
  </si>
  <si>
    <t>断面名称</t>
  </si>
  <si>
    <t>断面类型</t>
  </si>
  <si>
    <t>所在水体名称</t>
  </si>
  <si>
    <t>所在流域</t>
  </si>
  <si>
    <t>年均水质类别</t>
  </si>
  <si>
    <t>主要超标因子及超标倍数</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</si>
  <si>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</si>
  <si>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</si>
  <si>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</si>
  <si>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</si>
  <si>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</si>
  <si>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</si>
  <si>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</si>
  <si>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</si>
  <si>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</si>
  <si>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</si>
  <si>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</si>
  <si>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</si>
  <si>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</si>
  <si>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</si>
  <si>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</si>
  <si>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</si>
  <si>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</si>
  <si>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</si>
  <si>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</si>
  <si>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</si>
  <si>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</si>
  <si>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</si>
  <si>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</si>
  <si>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</si>
  <si>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</si>
  <si>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</si>
  <si>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</si>
  <si>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</si>
  <si>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</si>
  <si>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</si>
  <si>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</si>
  <si>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</si>
  <si>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</si>
  <si>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</si>
  <si>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</si>
  <si>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</si>
  <si>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S433127</t>
  </si>
  <si>
    <t>湖南省</t>
  </si>
  <si>
    <t>湘西州永顺县</t>
  </si>
  <si>
    <t>芙蓉镇产业园</t>
  </si>
  <si>
    <t>永顺县芙蓉镇污水处理厂</t>
  </si>
  <si>
    <t>工业污水处理</t>
  </si>
  <si>
    <t>109°56′35″</t>
  </si>
  <si>
    <t>28°44′26″</t>
  </si>
  <si>
    <t>/</t>
  </si>
  <si>
    <t>永顺县芙蓉镇污水处理厂排污口</t>
  </si>
  <si>
    <t>交界省控</t>
  </si>
  <si>
    <t>酉水河</t>
  </si>
  <si>
    <t>长江流域</t>
  </si>
  <si>
    <t>Ⅱ</t>
  </si>
  <si>
    <t>猛洞河产业园</t>
  </si>
  <si>
    <t>猛洞河产业园污水处理厂</t>
  </si>
  <si>
    <t>生活污水处理</t>
  </si>
  <si>
    <t>调试中</t>
  </si>
  <si>
    <t>园区大气环境质量达标情况</t>
  </si>
  <si>
    <t>废气排放企业数量</t>
  </si>
  <si>
    <t>废气在线监测设备安装情况</t>
  </si>
  <si>
    <t>未按要求设置废气收集、处理和应急处置设施企业情况</t>
  </si>
  <si>
    <t>园区废气排放达标情况</t>
  </si>
  <si>
    <t>是否园区大气环境监控预警系统</t>
  </si>
  <si>
    <t>是否设置园区VOCs集中治理设施</t>
  </si>
  <si>
    <t>年度废气主要污染物排放总量（t/a）</t>
  </si>
  <si>
    <t>空气监测站建设情况（监测点名称等）</t>
  </si>
  <si>
    <t>上一年大气环境质量监测次数（次）</t>
  </si>
  <si>
    <t>大气功能区划</t>
  </si>
  <si>
    <t>达标率（未达标情况在备注中说明）</t>
  </si>
  <si>
    <t>超标因子</t>
  </si>
  <si>
    <t>最大超标倍数</t>
  </si>
  <si>
    <t>已安装在线监测设备企业数量
（个）</t>
  </si>
  <si>
    <t>需安装而未安装在线监测设备企业数量
（个）</t>
  </si>
  <si>
    <t>废气排放监测企业数量（个）</t>
  </si>
  <si>
    <t>VOCs</t>
  </si>
  <si>
    <t>其他（根据园区实际情况填写）</t>
  </si>
  <si>
    <t>完成建设（2021年10月）</t>
  </si>
  <si>
    <t>二类区</t>
  </si>
  <si>
    <t>否</t>
  </si>
  <si>
    <t>园区土壤环境质量达标情况</t>
  </si>
  <si>
    <t>园区污染地块修复情况</t>
  </si>
  <si>
    <t>监测点名称</t>
  </si>
  <si>
    <t>上一年土壤环境质量监测次数（次）</t>
  </si>
  <si>
    <t>是否有需修复的污染地块</t>
  </si>
  <si>
    <t>污染地块名称</t>
  </si>
  <si>
    <t>是否改完成（如未完成，在备注中说明情况）</t>
  </si>
  <si>
    <t>孔坪村筛洞组、百胜泽村木溪、五里牌</t>
  </si>
  <si>
    <t>应急预案修编及备案情况</t>
  </si>
  <si>
    <t>园区风险建设</t>
  </si>
  <si>
    <t>上一年需备案企业数量（个）</t>
  </si>
  <si>
    <t>上一年已备案企业数量（个）</t>
  </si>
  <si>
    <t>上一年需修编企业数量（个）</t>
  </si>
  <si>
    <t>上一年已修编企业数量（个）</t>
  </si>
  <si>
    <t>园区是否定期开展风险排查</t>
  </si>
  <si>
    <t>定期（每年）组织开展应急演练</t>
  </si>
  <si>
    <t>是否设置风险防控环境应急指挥平台</t>
  </si>
  <si>
    <t>园区环境应急救援物资配备是否完善</t>
  </si>
  <si>
    <t>近一年是否发生重特大环事故或环境污染事件或恶意违法行为等情况</t>
  </si>
  <si>
    <t>固体废物产生及处置情况</t>
  </si>
  <si>
    <t>涉危废转移清单企业数量（个）</t>
  </si>
  <si>
    <t>未按要求贮存、处置固体废物企业情况</t>
  </si>
  <si>
    <t>一般工业固体废物（t/a）</t>
  </si>
  <si>
    <t>危险废物（t/a）</t>
  </si>
  <si>
    <t>产生量</t>
  </si>
  <si>
    <t>自行综合利用</t>
  </si>
  <si>
    <t>自行处置</t>
  </si>
  <si>
    <t>委托处理（外售）</t>
  </si>
  <si>
    <t>委托处理</t>
  </si>
  <si>
    <t>永顺楷瑞钢化玻璃有限公司</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</si>
</sst>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quot;家&quot;"/>
    <numFmt numFmtId="177" formatCode="General\%"/>
    <numFmt numFmtId="178" formatCode="General&quot;km&quot;"/>
    <numFmt numFmtId="179" formatCode="0.0%"/>
  </numFmts>
  <fonts count="49">
    <font>
      <sz val="12"/>
      <name val="宋体"/>
      <charset val="134"/>
    </font>
    <font>
      <b/>
      <sz val="14"/>
      <name val="仿宋_GB2312"/>
      <charset val="134"/>
    </font>
    <font>
      <sz val="9"/>
      <name val="仿宋_GB2312"/>
      <charset val="134"/>
    </font>
    <font>
      <sz val="12"/>
      <name val="仿宋_GB2312"/>
      <charset val="134"/>
    </font>
    <font>
      <sz val="9"/>
      <name val="宋体"/>
      <charset val="134"/>
    </font>
    <font>
      <sz val="10"/>
      <name val="宋体"/>
      <charset val="134"/>
    </font>
    <font>
      <sz val="11"/>
      <name val="仿宋_GB2312"/>
      <charset val="134"/>
    </font>
    <font>
      <sz val="10.5"/>
      <name val="Times New Roman"/>
      <charset val="0"/>
    </font>
    <font>
      <sz val="12"/>
      <name val="宋体"/>
      <charset val="134"/>
      <scheme val="minor"/>
    </font>
    <font>
      <b/>
      <sz val="12"/>
      <name val="宋体"/>
      <charset val="134"/>
    </font>
    <font>
      <b/>
      <sz val="20"/>
      <name val="宋体"/>
      <charset val="134"/>
    </font>
    <font>
      <sz val="14"/>
      <name val="宋体"/>
      <charset val="134"/>
    </font>
    <font>
      <sz val="10.5"/>
      <name val="宋体"/>
      <charset val="134"/>
    </font>
    <font>
      <sz val="11"/>
      <name val="Calibri"/>
      <charset val="0"/>
    </font>
    <font>
      <sz val="10.5"/>
      <name val="宋体"/>
      <charset val="134"/>
      <scheme val="minor"/>
    </font>
    <font>
      <sz val="10"/>
      <color indexed="8"/>
      <name val="宋体"/>
      <charset val="134"/>
    </font>
    <font>
      <sz val="11"/>
      <name val="宋体"/>
      <charset val="134"/>
    </font>
    <font>
      <sz val="16"/>
      <name val="仿宋_GB2312"/>
      <charset val="134"/>
    </font>
    <font>
      <sz val="8"/>
      <name val="宋体"/>
      <charset val="134"/>
    </font>
    <font>
      <sz val="10"/>
      <name val="仿宋_GB2312"/>
      <charset val="134"/>
    </font>
    <font>
      <sz val="10.5"/>
      <color rgb="FF000000"/>
      <name val="Times New Roman"/>
      <charset val="0"/>
    </font>
    <font>
      <sz val="10.5"/>
      <color rgb="FF000000"/>
      <name val="宋体"/>
      <charset val="134"/>
    </font>
    <font>
      <sz val="14"/>
      <name val="仿宋_GB2312"/>
      <charset val="134"/>
    </font>
    <font>
      <sz val="16"/>
      <name val="Times New Roman"/>
      <charset val="0"/>
    </font>
    <font>
      <sz val="11"/>
      <name val="微软雅黑"/>
      <charset val="134"/>
    </font>
    <font>
      <sz val="10"/>
      <name val="Times New Roman"/>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font>
    <font>
      <b/>
      <sz val="14"/>
      <name val="宋体"/>
      <charset val="134"/>
    </font>
    <font>
      <sz val="10.5"/>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ck">
        <color auto="1"/>
      </right>
      <top style="thick">
        <color auto="1"/>
      </top>
      <bottom style="medium">
        <color auto="1"/>
      </bottom>
      <diagonal/>
    </border>
    <border>
      <left/>
      <right style="thick">
        <color auto="1"/>
      </right>
      <top style="medium">
        <color auto="1"/>
      </top>
      <bottom style="medium">
        <color auto="1"/>
      </bottom>
      <diagonal/>
    </border>
    <border>
      <left/>
      <right style="thick">
        <color auto="1"/>
      </right>
      <top style="medium">
        <color auto="1"/>
      </top>
      <bottom style="thick">
        <color auto="1"/>
      </bottom>
      <diagonal/>
    </border>
    <border>
      <left style="thick">
        <color rgb="FF000000"/>
      </left>
      <right style="medium">
        <color rgb="FF000000"/>
      </right>
      <top style="thick">
        <color rgb="FF000000"/>
      </top>
      <bottom style="thick">
        <color rgb="FF000000"/>
      </bottom>
      <diagonal/>
    </border>
    <border>
      <left style="medium">
        <color rgb="FF000000"/>
      </left>
      <right style="medium">
        <color rgb="FF000000"/>
      </right>
      <top style="thick">
        <color rgb="FF000000"/>
      </top>
      <bottom style="thick">
        <color rgb="FF000000"/>
      </bottom>
      <diagonal/>
    </border>
    <border>
      <left style="medium">
        <color rgb="FF000000"/>
      </left>
      <right style="thick">
        <color rgb="FF000000"/>
      </right>
      <top style="thick">
        <color rgb="FF000000"/>
      </top>
      <bottom style="thick">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5" borderId="0" applyNumberFormat="0" applyBorder="0" applyAlignment="0" applyProtection="0">
      <alignment vertical="center"/>
    </xf>
    <xf numFmtId="0" fontId="28" fillId="6" borderId="0" applyNumberFormat="0" applyBorder="0" applyAlignment="0" applyProtection="0">
      <alignment vertical="center"/>
    </xf>
    <xf numFmtId="43" fontId="0"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8" borderId="13" applyNumberFormat="0" applyFont="0" applyAlignment="0" applyProtection="0">
      <alignment vertical="center"/>
    </xf>
    <xf numFmtId="0" fontId="29" fillId="9"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4" applyNumberFormat="0" applyFill="0" applyAlignment="0" applyProtection="0">
      <alignment vertical="center"/>
    </xf>
    <xf numFmtId="0" fontId="38" fillId="0" borderId="14" applyNumberFormat="0" applyFill="0" applyAlignment="0" applyProtection="0">
      <alignment vertical="center"/>
    </xf>
    <xf numFmtId="0" fontId="29" fillId="10" borderId="0" applyNumberFormat="0" applyBorder="0" applyAlignment="0" applyProtection="0">
      <alignment vertical="center"/>
    </xf>
    <xf numFmtId="0" fontId="33" fillId="0" borderId="15" applyNumberFormat="0" applyFill="0" applyAlignment="0" applyProtection="0">
      <alignment vertical="center"/>
    </xf>
    <xf numFmtId="0" fontId="29" fillId="11" borderId="0" applyNumberFormat="0" applyBorder="0" applyAlignment="0" applyProtection="0">
      <alignment vertical="center"/>
    </xf>
    <xf numFmtId="0" fontId="39" fillId="12" borderId="16" applyNumberFormat="0" applyAlignment="0" applyProtection="0">
      <alignment vertical="center"/>
    </xf>
    <xf numFmtId="0" fontId="40" fillId="12" borderId="12" applyNumberFormat="0" applyAlignment="0" applyProtection="0">
      <alignment vertical="center"/>
    </xf>
    <xf numFmtId="0" fontId="41" fillId="13" borderId="17" applyNumberFormat="0" applyAlignment="0" applyProtection="0">
      <alignment vertical="center"/>
    </xf>
    <xf numFmtId="0" fontId="26" fillId="14" borderId="0" applyNumberFormat="0" applyBorder="0" applyAlignment="0" applyProtection="0">
      <alignment vertical="center"/>
    </xf>
    <xf numFmtId="0" fontId="29" fillId="15" borderId="0" applyNumberFormat="0" applyBorder="0" applyAlignment="0" applyProtection="0">
      <alignment vertical="center"/>
    </xf>
    <xf numFmtId="0" fontId="42" fillId="0" borderId="18" applyNumberFormat="0" applyFill="0" applyAlignment="0" applyProtection="0">
      <alignment vertical="center"/>
    </xf>
    <xf numFmtId="0" fontId="43" fillId="0" borderId="19" applyNumberFormat="0" applyFill="0" applyAlignment="0" applyProtection="0">
      <alignment vertical="center"/>
    </xf>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9" fillId="28" borderId="0" applyNumberFormat="0" applyBorder="0" applyAlignment="0" applyProtection="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6" fillId="0" borderId="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xf numFmtId="0" fontId="46" fillId="0" borderId="0">
      <alignment vertical="center"/>
    </xf>
    <xf numFmtId="0" fontId="26" fillId="0" borderId="0">
      <alignment vertical="center"/>
    </xf>
    <xf numFmtId="0" fontId="0" fillId="0" borderId="0">
      <alignment vertical="center"/>
    </xf>
    <xf numFmtId="0" fontId="26" fillId="0" borderId="0">
      <alignment vertical="center"/>
    </xf>
  </cellStyleXfs>
  <cellXfs count="100">
    <xf numFmtId="0" fontId="0" fillId="0" borderId="0" xfId="0">
      <alignment vertical="center"/>
    </xf>
    <xf numFmtId="0" fontId="0" fillId="0" borderId="0" xfId="0" applyFont="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1" xfId="0" applyBorder="1">
      <alignment vertical="center"/>
    </xf>
    <xf numFmtId="0" fontId="5" fillId="0" borderId="1" xfId="0" applyFont="1" applyBorder="1" applyAlignment="1">
      <alignment horizontal="center"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1" xfId="0" applyFont="1" applyBorder="1">
      <alignment vertical="center"/>
    </xf>
    <xf numFmtId="0" fontId="0" fillId="0" borderId="1" xfId="0" applyFill="1" applyBorder="1">
      <alignment vertical="center"/>
    </xf>
    <xf numFmtId="0" fontId="6" fillId="0" borderId="1" xfId="0" applyFont="1" applyBorder="1" applyAlignment="1">
      <alignment horizontal="center" vertical="center" wrapText="1"/>
    </xf>
    <xf numFmtId="0" fontId="1" fillId="0" borderId="1" xfId="0" applyFont="1" applyBorder="1">
      <alignment vertical="center"/>
    </xf>
    <xf numFmtId="0" fontId="7" fillId="0" borderId="0" xfId="0" applyFont="1" applyAlignment="1">
      <alignment vertical="center" wrapText="1"/>
    </xf>
    <xf numFmtId="0" fontId="0" fillId="0" borderId="0" xfId="0" applyAlignment="1">
      <alignment vertical="center" wrapText="1"/>
    </xf>
    <xf numFmtId="0" fontId="8" fillId="0" borderId="1" xfId="0" applyFont="1" applyBorder="1" applyAlignment="1">
      <alignment vertical="center" wrapText="1"/>
    </xf>
    <xf numFmtId="0" fontId="0" fillId="2" borderId="1" xfId="0" applyFill="1" applyBorder="1">
      <alignment vertical="center"/>
    </xf>
    <xf numFmtId="0" fontId="9" fillId="0" borderId="1" xfId="0" applyFont="1" applyBorder="1" applyAlignment="1">
      <alignment vertical="center" wrapText="1"/>
    </xf>
    <xf numFmtId="0" fontId="10"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14" fillId="0" borderId="1" xfId="47" applyFont="1" applyFill="1" applyBorder="1" applyAlignment="1">
      <alignment horizontal="center" vertical="center" wrapText="1"/>
    </xf>
    <xf numFmtId="0" fontId="5" fillId="0" borderId="2" xfId="50"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53" applyNumberFormat="1" applyFont="1" applyFill="1" applyBorder="1" applyAlignment="1" applyProtection="1">
      <alignment horizontal="center" vertical="center" wrapText="1"/>
      <protection locked="0"/>
    </xf>
    <xf numFmtId="0" fontId="13"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176" fontId="5" fillId="0" borderId="1" xfId="47" applyNumberFormat="1" applyFont="1" applyFill="1" applyBorder="1" applyAlignment="1" applyProtection="1">
      <alignment horizontal="center" vertical="center" wrapText="1"/>
      <protection locked="0"/>
    </xf>
    <xf numFmtId="177" fontId="5" fillId="0" borderId="1" xfId="47" applyNumberFormat="1" applyFont="1" applyFill="1" applyBorder="1" applyAlignment="1" applyProtection="1">
      <alignment horizontal="center" vertical="center" wrapText="1"/>
      <protection locked="0"/>
    </xf>
    <xf numFmtId="178" fontId="5" fillId="0" borderId="1" xfId="47" applyNumberFormat="1" applyFont="1" applyFill="1" applyBorder="1" applyAlignment="1" applyProtection="1">
      <alignment horizontal="center" vertical="center" wrapText="1"/>
      <protection locked="0"/>
    </xf>
    <xf numFmtId="178" fontId="5" fillId="0" borderId="1" xfId="47" applyNumberFormat="1" applyFont="1" applyFill="1" applyBorder="1" applyAlignment="1" applyProtection="1">
      <alignment horizontal="center" vertical="center"/>
      <protection locked="0"/>
    </xf>
    <xf numFmtId="176" fontId="5" fillId="0" borderId="1" xfId="47" applyNumberFormat="1" applyFont="1" applyFill="1" applyBorder="1" applyAlignment="1" applyProtection="1">
      <alignment horizontal="center" vertical="center"/>
      <protection locked="0"/>
    </xf>
    <xf numFmtId="0" fontId="5" fillId="0" borderId="1" xfId="47" applyNumberFormat="1" applyFont="1" applyFill="1" applyBorder="1" applyAlignment="1" applyProtection="1">
      <alignment horizontal="center" vertical="center" wrapText="1"/>
      <protection locked="0"/>
    </xf>
    <xf numFmtId="0" fontId="15" fillId="0" borderId="1" xfId="50" applyFont="1" applyFill="1" applyBorder="1" applyAlignment="1">
      <alignment horizontal="center" vertical="center"/>
    </xf>
    <xf numFmtId="179" fontId="5" fillId="0" borderId="1" xfId="11" applyNumberFormat="1" applyFont="1" applyFill="1" applyBorder="1" applyAlignment="1" applyProtection="1">
      <alignment horizontal="center" vertical="center"/>
      <protection locked="0"/>
    </xf>
    <xf numFmtId="177" fontId="5" fillId="0" borderId="1" xfId="47" applyNumberFormat="1" applyFont="1" applyFill="1" applyBorder="1" applyAlignment="1" applyProtection="1">
      <alignment horizontal="center" vertical="center"/>
      <protection locked="0"/>
    </xf>
    <xf numFmtId="49" fontId="16" fillId="0" borderId="1" xfId="52" applyNumberFormat="1" applyFont="1" applyFill="1" applyBorder="1" applyAlignment="1">
      <alignment horizontal="center" vertical="center" wrapText="1"/>
    </xf>
    <xf numFmtId="0" fontId="5" fillId="0" borderId="1" xfId="47" applyFont="1" applyFill="1" applyBorder="1" applyAlignment="1" applyProtection="1">
      <alignment horizontal="center" vertical="center" wrapText="1"/>
      <protection locked="0"/>
    </xf>
    <xf numFmtId="0" fontId="0" fillId="0" borderId="0" xfId="0" applyBorder="1">
      <alignment vertical="center"/>
    </xf>
    <xf numFmtId="0" fontId="0" fillId="0" borderId="0" xfId="0" applyBorder="1" applyAlignment="1">
      <alignment vertical="center"/>
    </xf>
    <xf numFmtId="0" fontId="0" fillId="0" borderId="0" xfId="0" applyAlignment="1">
      <alignment vertical="center"/>
    </xf>
    <xf numFmtId="0" fontId="12"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wrapText="1"/>
      <protection locked="0"/>
    </xf>
    <xf numFmtId="0" fontId="5" fillId="0" borderId="0" xfId="47" applyNumberFormat="1" applyFont="1" applyFill="1" applyBorder="1" applyAlignment="1" applyProtection="1">
      <alignment horizontal="center" vertical="center" wrapText="1"/>
      <protection locked="0"/>
    </xf>
    <xf numFmtId="0" fontId="5" fillId="0" borderId="1" xfId="47" applyFont="1" applyFill="1" applyBorder="1" applyAlignment="1" applyProtection="1">
      <alignment horizontal="center" vertical="center"/>
      <protection locked="0"/>
    </xf>
    <xf numFmtId="0" fontId="5" fillId="0" borderId="1" xfId="51" applyFont="1" applyFill="1" applyBorder="1" applyAlignment="1" applyProtection="1">
      <alignment horizontal="center" vertical="center" wrapText="1"/>
      <protection locked="0"/>
    </xf>
    <xf numFmtId="0" fontId="17" fillId="0" borderId="0" xfId="0" applyFont="1" applyAlignment="1">
      <alignment horizontal="justify" vertical="center"/>
    </xf>
    <xf numFmtId="0" fontId="0" fillId="0" borderId="1" xfId="0" applyFill="1" applyBorder="1" applyAlignment="1">
      <alignment horizontal="center" vertical="center"/>
    </xf>
    <xf numFmtId="0" fontId="0" fillId="0" borderId="1"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0" fillId="0" borderId="4" xfId="0" applyBorder="1">
      <alignment vertical="center"/>
    </xf>
    <xf numFmtId="0" fontId="18" fillId="0" borderId="1" xfId="0" applyFont="1" applyBorder="1" applyAlignment="1">
      <alignment wrapText="1"/>
    </xf>
    <xf numFmtId="0" fontId="9" fillId="0" borderId="1" xfId="0" applyFont="1" applyBorder="1" applyAlignment="1">
      <alignment horizontal="center" vertical="center" wrapText="1"/>
    </xf>
    <xf numFmtId="0" fontId="18" fillId="0" borderId="1" xfId="0" applyFont="1" applyBorder="1" applyAlignment="1">
      <alignment vertical="center" wrapText="1"/>
    </xf>
    <xf numFmtId="0" fontId="1" fillId="0" borderId="1" xfId="0" applyFont="1" applyBorder="1" applyAlignment="1">
      <alignment horizontal="justify" vertical="center" wrapText="1"/>
    </xf>
    <xf numFmtId="0" fontId="19" fillId="0" borderId="5" xfId="0" applyFont="1" applyBorder="1" applyAlignment="1">
      <alignment horizontal="center"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20"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2" fillId="2" borderId="1" xfId="0" applyFont="1" applyFill="1" applyBorder="1">
      <alignment vertical="center"/>
    </xf>
    <xf numFmtId="0" fontId="22" fillId="2" borderId="1" xfId="0" applyFont="1" applyFill="1" applyBorder="1" applyAlignment="1">
      <alignment vertical="center" wrapText="1"/>
    </xf>
    <xf numFmtId="0" fontId="0" fillId="2" borderId="0" xfId="0" applyFont="1" applyFill="1">
      <alignment vertical="center"/>
    </xf>
    <xf numFmtId="0" fontId="0" fillId="2" borderId="0" xfId="0" applyFont="1" applyFill="1" applyAlignment="1">
      <alignment vertical="center" wrapText="1"/>
    </xf>
    <xf numFmtId="0" fontId="1" fillId="2" borderId="1" xfId="0" applyFont="1" applyFill="1" applyBorder="1" applyAlignment="1">
      <alignment horizontal="center" vertical="center"/>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1" xfId="0" applyFont="1" applyFill="1" applyBorder="1">
      <alignment vertical="center"/>
    </xf>
    <xf numFmtId="0" fontId="23" fillId="2" borderId="0" xfId="0" applyFont="1" applyFill="1" applyAlignment="1">
      <alignment horizontal="justify" vertical="center"/>
    </xf>
    <xf numFmtId="0" fontId="0" fillId="2" borderId="0" xfId="0" applyFont="1" applyFill="1" applyBorder="1" applyAlignment="1">
      <alignment vertical="center"/>
    </xf>
    <xf numFmtId="0" fontId="11" fillId="2" borderId="0"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6" fillId="2" borderId="0" xfId="0" applyFont="1" applyFill="1" applyBorder="1" applyAlignment="1">
      <alignment vertical="center" wrapText="1"/>
    </xf>
    <xf numFmtId="0" fontId="14" fillId="2" borderId="0" xfId="47" applyFont="1" applyFill="1" applyBorder="1" applyAlignment="1">
      <alignment vertical="center" wrapText="1"/>
    </xf>
    <xf numFmtId="0" fontId="5" fillId="2" borderId="0" xfId="50" applyFont="1" applyFill="1" applyBorder="1" applyAlignment="1">
      <alignment vertical="center" wrapText="1"/>
    </xf>
    <xf numFmtId="0" fontId="13" fillId="2" borderId="0" xfId="0" applyFont="1" applyFill="1" applyBorder="1" applyAlignment="1">
      <alignment vertical="center" wrapText="1"/>
    </xf>
    <xf numFmtId="0" fontId="1" fillId="2" borderId="1" xfId="0" applyFont="1" applyFill="1" applyBorder="1" applyAlignment="1">
      <alignment vertical="center" wrapText="1"/>
    </xf>
    <xf numFmtId="0" fontId="0" fillId="2" borderId="0" xfId="0" applyFont="1" applyFill="1" applyAlignment="1">
      <alignment horizontal="justify" vertical="center"/>
    </xf>
    <xf numFmtId="0" fontId="7"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4" fillId="2" borderId="1" xfId="0" applyFont="1" applyFill="1" applyBorder="1" applyAlignment="1">
      <alignment vertical="center" wrapText="1"/>
    </xf>
    <xf numFmtId="0" fontId="12" fillId="2" borderId="0" xfId="0" applyFont="1" applyFill="1" applyAlignment="1">
      <alignment horizontal="justify" vertical="center"/>
    </xf>
    <xf numFmtId="0" fontId="5" fillId="2" borderId="0" xfId="0" applyFont="1" applyFill="1" applyBorder="1" applyAlignment="1">
      <alignment vertical="center" wrapText="1"/>
    </xf>
    <xf numFmtId="0" fontId="12" fillId="0" borderId="0" xfId="0" applyFont="1" applyAlignment="1">
      <alignment horizontal="justify"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25" fillId="2" borderId="1" xfId="0" applyFont="1" applyFill="1" applyBorder="1" applyAlignment="1">
      <alignment horizontal="center" vertical="center" wrapText="1"/>
    </xf>
    <xf numFmtId="0" fontId="7" fillId="2" borderId="1" xfId="0" applyFont="1" applyFill="1" applyBorder="1" applyAlignment="1">
      <alignment horizontal="justify" vertical="center"/>
    </xf>
    <xf numFmtId="0" fontId="7" fillId="2" borderId="0" xfId="0" applyFont="1" applyFill="1" applyAlignment="1">
      <alignment horizontal="justify" vertical="center"/>
    </xf>
    <xf numFmtId="0" fontId="12" fillId="0" borderId="11" xfId="0" applyFont="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12 2" xfId="51"/>
    <cellStyle name="常规 4" xfId="52"/>
    <cellStyle name="常规 18" xfId="53"/>
  </cellStyles>
  <dxfs count="1">
    <dxf>
      <font>
        <color rgb="FF9C0006"/>
      </font>
      <fill>
        <patternFill patternType="solid">
          <bgColor rgb="FFFFC7CE"/>
        </patternFill>
      </fill>
    </dxf>
  </dxfs>
  <tableStyles count="0" defaultTableStyle="TableStyleMedium2" defaultPivotStyle="PivotStyleLight16"/>
  <colors>
    <mruColors>
      <color rgb="00FFFF00"/>
      <color rgb="0000B050"/>
      <color rgb="00C000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0"/>
  <sheetViews>
    <sheetView topLeftCell="H10" workbookViewId="0">
      <selection activeCell="O14" sqref="O14"/>
    </sheetView>
  </sheetViews>
  <sheetFormatPr defaultColWidth="9" defaultRowHeight="15.6"/>
  <cols>
    <col min="1" max="3" width="15.25" style="72" customWidth="1"/>
    <col min="4" max="7" width="9.83333333333333" style="72" customWidth="1"/>
    <col min="8" max="8" width="15.5833333333333" style="72" customWidth="1"/>
    <col min="9" max="9" width="25.75" style="72" customWidth="1"/>
    <col min="10" max="10" width="5.83333333333333" style="72" customWidth="1"/>
    <col min="11" max="11" width="18.625" style="73" customWidth="1"/>
    <col min="12" max="12" width="20.25" style="73" customWidth="1"/>
    <col min="13" max="16384" width="9" style="72"/>
  </cols>
  <sheetData>
    <row r="1" s="70" customFormat="1" ht="38" customHeight="1" spans="1:19">
      <c r="A1" s="74" t="s">
        <v>0</v>
      </c>
      <c r="B1" s="75" t="s">
        <v>1</v>
      </c>
      <c r="C1" s="74" t="s">
        <v>2</v>
      </c>
      <c r="D1" s="74" t="s">
        <v>3</v>
      </c>
      <c r="E1" s="74" t="s">
        <v>4</v>
      </c>
      <c r="F1" s="74" t="s">
        <v>5</v>
      </c>
      <c r="G1" s="76" t="s">
        <v>6</v>
      </c>
      <c r="H1" s="76" t="s">
        <v>7</v>
      </c>
      <c r="I1" s="74" t="s">
        <v>8</v>
      </c>
      <c r="J1" s="74" t="s">
        <v>9</v>
      </c>
      <c r="K1" s="76"/>
      <c r="L1" s="76"/>
      <c r="M1" s="74"/>
      <c r="N1" s="74"/>
      <c r="O1" s="74"/>
      <c r="P1" s="74"/>
      <c r="Q1" s="74"/>
      <c r="R1" s="76" t="s">
        <v>10</v>
      </c>
      <c r="S1" s="76" t="s">
        <v>11</v>
      </c>
    </row>
    <row r="2" s="71" customFormat="1" ht="74" customHeight="1" spans="1:19">
      <c r="A2" s="76"/>
      <c r="B2" s="75"/>
      <c r="C2" s="76"/>
      <c r="D2" s="76"/>
      <c r="E2" s="76"/>
      <c r="F2" s="76"/>
      <c r="G2" s="76"/>
      <c r="H2" s="76"/>
      <c r="I2" s="76"/>
      <c r="J2" s="86" t="s">
        <v>12</v>
      </c>
      <c r="K2" s="86" t="s">
        <v>13</v>
      </c>
      <c r="L2" s="86" t="s">
        <v>14</v>
      </c>
      <c r="M2" s="86" t="s">
        <v>15</v>
      </c>
      <c r="N2" s="86" t="s">
        <v>16</v>
      </c>
      <c r="O2" s="86" t="s">
        <v>17</v>
      </c>
      <c r="P2" s="86" t="s">
        <v>18</v>
      </c>
      <c r="Q2" s="86" t="s">
        <v>19</v>
      </c>
      <c r="R2" s="76"/>
      <c r="S2" s="76"/>
    </row>
    <row r="3" s="70" customFormat="1" ht="156" spans="1:19">
      <c r="A3" s="77" t="s">
        <v>20</v>
      </c>
      <c r="B3" s="77" t="s">
        <v>21</v>
      </c>
      <c r="C3" s="77" t="s">
        <v>22</v>
      </c>
      <c r="D3" s="78" t="s">
        <v>23</v>
      </c>
      <c r="E3" s="77" t="s">
        <v>24</v>
      </c>
      <c r="F3" s="77" t="s">
        <v>25</v>
      </c>
      <c r="G3" s="77">
        <v>2.677</v>
      </c>
      <c r="H3" s="77">
        <v>30</v>
      </c>
      <c r="I3" s="87" t="s">
        <v>26</v>
      </c>
      <c r="J3" s="88">
        <v>1</v>
      </c>
      <c r="K3" s="89" t="s">
        <v>27</v>
      </c>
      <c r="L3" s="89" t="s">
        <v>28</v>
      </c>
      <c r="M3" s="89" t="s">
        <v>29</v>
      </c>
      <c r="N3" s="89"/>
      <c r="O3" s="89" t="s">
        <v>29</v>
      </c>
      <c r="P3" s="89" t="s">
        <v>29</v>
      </c>
      <c r="Q3" s="89" t="s">
        <v>29</v>
      </c>
      <c r="R3" s="89" t="s">
        <v>30</v>
      </c>
      <c r="S3" s="89" t="s">
        <v>31</v>
      </c>
    </row>
    <row r="4" s="70" customFormat="1" ht="57.6" spans="1:19">
      <c r="A4" s="77"/>
      <c r="B4" s="77"/>
      <c r="C4" s="77"/>
      <c r="D4" s="77"/>
      <c r="E4" s="77"/>
      <c r="F4" s="77"/>
      <c r="G4" s="77"/>
      <c r="H4" s="77"/>
      <c r="I4" s="77"/>
      <c r="J4" s="88">
        <v>2</v>
      </c>
      <c r="K4" s="89" t="s">
        <v>32</v>
      </c>
      <c r="L4" s="89" t="s">
        <v>33</v>
      </c>
      <c r="M4" s="89" t="s">
        <v>34</v>
      </c>
      <c r="N4" s="89" t="s">
        <v>35</v>
      </c>
      <c r="O4" s="89" t="s">
        <v>34</v>
      </c>
      <c r="P4" s="89" t="s">
        <v>34</v>
      </c>
      <c r="Q4" s="89" t="s">
        <v>36</v>
      </c>
      <c r="R4" s="77"/>
      <c r="S4" s="77"/>
    </row>
    <row r="5" ht="57.6" spans="10:17">
      <c r="J5" s="88">
        <v>3</v>
      </c>
      <c r="K5" s="89" t="s">
        <v>37</v>
      </c>
      <c r="L5" s="89" t="s">
        <v>38</v>
      </c>
      <c r="M5" s="89" t="s">
        <v>29</v>
      </c>
      <c r="N5" s="89"/>
      <c r="O5" s="89" t="s">
        <v>29</v>
      </c>
      <c r="P5" s="89" t="s">
        <v>29</v>
      </c>
      <c r="Q5" s="89" t="s">
        <v>29</v>
      </c>
    </row>
    <row r="6" ht="43.2" spans="10:17">
      <c r="J6" s="88">
        <v>4</v>
      </c>
      <c r="K6" s="89" t="s">
        <v>39</v>
      </c>
      <c r="L6" s="89" t="s">
        <v>40</v>
      </c>
      <c r="M6" s="89" t="s">
        <v>29</v>
      </c>
      <c r="N6" s="89"/>
      <c r="O6" s="89" t="s">
        <v>29</v>
      </c>
      <c r="P6" s="89" t="s">
        <v>29</v>
      </c>
      <c r="Q6" s="89" t="s">
        <v>29</v>
      </c>
    </row>
    <row r="7" ht="43.2" spans="10:17">
      <c r="J7" s="88">
        <v>5</v>
      </c>
      <c r="K7" s="89" t="s">
        <v>41</v>
      </c>
      <c r="L7" s="89" t="s">
        <v>42</v>
      </c>
      <c r="M7" s="89" t="s">
        <v>34</v>
      </c>
      <c r="N7" s="89" t="s">
        <v>43</v>
      </c>
      <c r="O7" s="89" t="s">
        <v>44</v>
      </c>
      <c r="P7" s="89" t="s">
        <v>44</v>
      </c>
      <c r="Q7" s="89" t="s">
        <v>45</v>
      </c>
    </row>
    <row r="8" ht="43.2" spans="10:17">
      <c r="J8" s="88">
        <v>6</v>
      </c>
      <c r="K8" s="89" t="s">
        <v>46</v>
      </c>
      <c r="L8" s="89" t="s">
        <v>47</v>
      </c>
      <c r="M8" s="89" t="s">
        <v>34</v>
      </c>
      <c r="N8" s="89" t="s">
        <v>48</v>
      </c>
      <c r="O8" s="89" t="s">
        <v>29</v>
      </c>
      <c r="P8" s="89" t="s">
        <v>29</v>
      </c>
      <c r="Q8" s="89" t="s">
        <v>29</v>
      </c>
    </row>
    <row r="9" ht="57.6" spans="10:17">
      <c r="J9" s="88">
        <v>7</v>
      </c>
      <c r="K9" s="89" t="s">
        <v>49</v>
      </c>
      <c r="L9" s="89" t="s">
        <v>50</v>
      </c>
      <c r="M9" s="89" t="s">
        <v>34</v>
      </c>
      <c r="N9" s="89" t="s">
        <v>51</v>
      </c>
      <c r="O9" s="89" t="s">
        <v>44</v>
      </c>
      <c r="P9" s="89" t="s">
        <v>44</v>
      </c>
      <c r="Q9" s="89" t="s">
        <v>29</v>
      </c>
    </row>
    <row r="10" ht="57.6" spans="10:17">
      <c r="J10" s="88">
        <v>8</v>
      </c>
      <c r="K10" s="89" t="s">
        <v>52</v>
      </c>
      <c r="L10" s="89" t="s">
        <v>53</v>
      </c>
      <c r="M10" s="89" t="s">
        <v>34</v>
      </c>
      <c r="N10" s="89" t="s">
        <v>54</v>
      </c>
      <c r="O10" s="89" t="s">
        <v>29</v>
      </c>
      <c r="P10" s="89" t="s">
        <v>29</v>
      </c>
      <c r="Q10" s="96" t="s">
        <v>55</v>
      </c>
    </row>
    <row r="11" ht="43.2" spans="10:17">
      <c r="J11" s="88">
        <v>9</v>
      </c>
      <c r="K11" s="89" t="s">
        <v>56</v>
      </c>
      <c r="L11" s="89" t="s">
        <v>57</v>
      </c>
      <c r="M11" s="89" t="s">
        <v>58</v>
      </c>
      <c r="N11" s="89"/>
      <c r="O11" s="89" t="s">
        <v>29</v>
      </c>
      <c r="P11" s="89" t="s">
        <v>29</v>
      </c>
      <c r="Q11" s="89" t="s">
        <v>29</v>
      </c>
    </row>
    <row r="12" ht="72" spans="10:17">
      <c r="J12" s="88">
        <v>10</v>
      </c>
      <c r="K12" s="89" t="s">
        <v>59</v>
      </c>
      <c r="L12" s="89" t="s">
        <v>60</v>
      </c>
      <c r="M12" s="89" t="s">
        <v>34</v>
      </c>
      <c r="N12" s="89" t="s">
        <v>61</v>
      </c>
      <c r="O12" s="89" t="s">
        <v>44</v>
      </c>
      <c r="P12" s="89" t="s">
        <v>44</v>
      </c>
      <c r="Q12" s="89" t="s">
        <v>62</v>
      </c>
    </row>
    <row r="13" ht="57.6" spans="10:17">
      <c r="J13" s="88">
        <v>11</v>
      </c>
      <c r="K13" s="89" t="s">
        <v>63</v>
      </c>
      <c r="L13" s="89" t="s">
        <v>64</v>
      </c>
      <c r="M13" s="89" t="s">
        <v>34</v>
      </c>
      <c r="N13" s="89" t="s">
        <v>65</v>
      </c>
      <c r="O13" s="89" t="s">
        <v>34</v>
      </c>
      <c r="P13" s="89" t="s">
        <v>34</v>
      </c>
      <c r="Q13" s="89" t="s">
        <v>66</v>
      </c>
    </row>
    <row r="14" ht="57" spans="10:17">
      <c r="J14" s="88">
        <v>12</v>
      </c>
      <c r="K14" s="89" t="s">
        <v>67</v>
      </c>
      <c r="L14" s="89" t="s">
        <v>68</v>
      </c>
      <c r="M14" s="89" t="s">
        <v>34</v>
      </c>
      <c r="N14" s="89" t="s">
        <v>69</v>
      </c>
      <c r="O14" s="89" t="s">
        <v>29</v>
      </c>
      <c r="P14" s="89" t="s">
        <v>29</v>
      </c>
      <c r="Q14" s="89" t="s">
        <v>29</v>
      </c>
    </row>
    <row r="15" ht="57.6" spans="10:17">
      <c r="J15" s="88">
        <v>13</v>
      </c>
      <c r="K15" s="89" t="s">
        <v>70</v>
      </c>
      <c r="L15" s="89" t="s">
        <v>71</v>
      </c>
      <c r="M15" s="89" t="s">
        <v>29</v>
      </c>
      <c r="N15" s="89"/>
      <c r="O15" s="89" t="s">
        <v>29</v>
      </c>
      <c r="P15" s="89" t="s">
        <v>29</v>
      </c>
      <c r="Q15" s="89" t="s">
        <v>29</v>
      </c>
    </row>
    <row r="16" ht="43.2" spans="1:17">
      <c r="A16" s="79"/>
      <c r="B16" s="79"/>
      <c r="C16" s="79"/>
      <c r="D16" s="79"/>
      <c r="E16" s="79"/>
      <c r="F16" s="79"/>
      <c r="G16" s="79"/>
      <c r="H16" s="79"/>
      <c r="I16" s="79"/>
      <c r="J16" s="88">
        <v>14</v>
      </c>
      <c r="K16" s="89" t="s">
        <v>72</v>
      </c>
      <c r="L16" s="89" t="s">
        <v>73</v>
      </c>
      <c r="M16" s="90" t="s">
        <v>34</v>
      </c>
      <c r="N16" s="89" t="s">
        <v>74</v>
      </c>
      <c r="O16" s="89" t="s">
        <v>34</v>
      </c>
      <c r="P16" s="89" t="s">
        <v>75</v>
      </c>
      <c r="Q16" s="89" t="s">
        <v>29</v>
      </c>
    </row>
    <row r="17" ht="57" spans="1:17">
      <c r="A17" s="80"/>
      <c r="B17" s="80"/>
      <c r="C17" s="80"/>
      <c r="D17" s="80"/>
      <c r="E17" s="80"/>
      <c r="F17" s="80"/>
      <c r="G17" s="80"/>
      <c r="H17" s="80"/>
      <c r="I17" s="80"/>
      <c r="J17" s="88">
        <v>15</v>
      </c>
      <c r="K17" s="89" t="s">
        <v>76</v>
      </c>
      <c r="L17" s="89" t="s">
        <v>77</v>
      </c>
      <c r="M17" s="90" t="s">
        <v>34</v>
      </c>
      <c r="N17" s="91" t="s">
        <v>78</v>
      </c>
      <c r="O17" s="89" t="s">
        <v>79</v>
      </c>
      <c r="P17" s="89" t="s">
        <v>34</v>
      </c>
      <c r="Q17" s="96" t="s">
        <v>80</v>
      </c>
    </row>
    <row r="18" ht="57.6" spans="1:17">
      <c r="A18" s="81"/>
      <c r="B18" s="81"/>
      <c r="C18" s="81"/>
      <c r="D18" s="81"/>
      <c r="E18" s="81"/>
      <c r="F18" s="81"/>
      <c r="G18" s="81"/>
      <c r="H18" s="81"/>
      <c r="I18" s="81"/>
      <c r="J18" s="88">
        <v>16</v>
      </c>
      <c r="K18" s="89" t="s">
        <v>81</v>
      </c>
      <c r="L18" s="89" t="s">
        <v>82</v>
      </c>
      <c r="M18" s="90" t="s">
        <v>34</v>
      </c>
      <c r="N18" s="89" t="s">
        <v>83</v>
      </c>
      <c r="O18" s="89" t="s">
        <v>34</v>
      </c>
      <c r="P18" s="89" t="s">
        <v>34</v>
      </c>
      <c r="Q18" s="89" t="s">
        <v>84</v>
      </c>
    </row>
    <row r="19" ht="42.6" spans="1:17">
      <c r="A19" s="81"/>
      <c r="B19" s="81"/>
      <c r="C19" s="81"/>
      <c r="D19" s="81"/>
      <c r="E19" s="81"/>
      <c r="F19" s="81"/>
      <c r="G19" s="81"/>
      <c r="H19" s="81"/>
      <c r="I19" s="81"/>
      <c r="J19" s="88">
        <v>17</v>
      </c>
      <c r="K19" s="89" t="s">
        <v>85</v>
      </c>
      <c r="L19" s="89" t="s">
        <v>86</v>
      </c>
      <c r="M19" s="90" t="s">
        <v>34</v>
      </c>
      <c r="N19" s="89" t="s">
        <v>87</v>
      </c>
      <c r="O19" s="89" t="s">
        <v>34</v>
      </c>
      <c r="P19" s="89" t="s">
        <v>34</v>
      </c>
      <c r="Q19" s="97" t="s">
        <v>88</v>
      </c>
    </row>
    <row r="20" ht="57.6" spans="1:17">
      <c r="A20" s="82"/>
      <c r="B20" s="82"/>
      <c r="C20" s="82"/>
      <c r="D20" s="83"/>
      <c r="E20" s="83"/>
      <c r="F20" s="83"/>
      <c r="G20" s="84"/>
      <c r="H20" s="84"/>
      <c r="I20" s="92"/>
      <c r="J20" s="88">
        <v>18</v>
      </c>
      <c r="K20" s="89" t="s">
        <v>89</v>
      </c>
      <c r="L20" s="89" t="s">
        <v>90</v>
      </c>
      <c r="M20" s="90" t="s">
        <v>34</v>
      </c>
      <c r="N20" s="89" t="s">
        <v>91</v>
      </c>
      <c r="O20" s="89" t="s">
        <v>34</v>
      </c>
      <c r="P20" s="89" t="s">
        <v>34</v>
      </c>
      <c r="Q20" s="89" t="s">
        <v>92</v>
      </c>
    </row>
    <row r="21" ht="41.4" spans="1:17">
      <c r="A21" s="82"/>
      <c r="B21" s="85"/>
      <c r="C21" s="85"/>
      <c r="D21" s="83"/>
      <c r="E21" s="83"/>
      <c r="F21" s="83"/>
      <c r="G21" s="84"/>
      <c r="H21" s="84"/>
      <c r="I21" s="92"/>
      <c r="J21" s="88">
        <v>19</v>
      </c>
      <c r="K21" s="89" t="s">
        <v>93</v>
      </c>
      <c r="L21" s="89" t="s">
        <v>94</v>
      </c>
      <c r="M21" s="90" t="s">
        <v>34</v>
      </c>
      <c r="N21" s="89" t="s">
        <v>95</v>
      </c>
      <c r="O21" s="89" t="s">
        <v>34</v>
      </c>
      <c r="P21" s="89" t="s">
        <v>34</v>
      </c>
      <c r="Q21" s="98" t="s">
        <v>96</v>
      </c>
    </row>
    <row r="22" ht="57.6" spans="10:17">
      <c r="J22" s="88">
        <v>20</v>
      </c>
      <c r="K22" s="89" t="s">
        <v>97</v>
      </c>
      <c r="L22" s="89" t="s">
        <v>98</v>
      </c>
      <c r="M22" s="90" t="s">
        <v>34</v>
      </c>
      <c r="N22" s="89" t="s">
        <v>99</v>
      </c>
      <c r="O22" s="89" t="s">
        <v>34</v>
      </c>
      <c r="P22" s="89" t="s">
        <v>34</v>
      </c>
      <c r="Q22" s="89" t="s">
        <v>100</v>
      </c>
    </row>
    <row r="23" ht="42.15" spans="10:17">
      <c r="J23" s="88">
        <v>21</v>
      </c>
      <c r="K23" s="89" t="s">
        <v>101</v>
      </c>
      <c r="L23" s="89" t="s">
        <v>102</v>
      </c>
      <c r="M23" s="90" t="s">
        <v>34</v>
      </c>
      <c r="N23" s="89" t="s">
        <v>103</v>
      </c>
      <c r="O23" s="89" t="s">
        <v>34</v>
      </c>
      <c r="P23" s="89" t="s">
        <v>34</v>
      </c>
      <c r="Q23" s="97" t="s">
        <v>104</v>
      </c>
    </row>
    <row r="24" ht="44.7" spans="10:17">
      <c r="J24" s="88">
        <v>22</v>
      </c>
      <c r="K24" s="89" t="s">
        <v>105</v>
      </c>
      <c r="L24" s="89" t="s">
        <v>106</v>
      </c>
      <c r="M24" s="90" t="s">
        <v>34</v>
      </c>
      <c r="N24" s="93" t="s">
        <v>107</v>
      </c>
      <c r="O24" s="94" t="s">
        <v>108</v>
      </c>
      <c r="P24" s="95" t="s">
        <v>108</v>
      </c>
      <c r="Q24" s="99" t="s">
        <v>109</v>
      </c>
    </row>
    <row r="25" ht="59.1" spans="10:17">
      <c r="J25" s="88">
        <v>23</v>
      </c>
      <c r="K25" s="91" t="s">
        <v>110</v>
      </c>
      <c r="L25" s="89" t="s">
        <v>98</v>
      </c>
      <c r="M25" s="90" t="s">
        <v>29</v>
      </c>
      <c r="N25" s="90" t="s">
        <v>29</v>
      </c>
      <c r="O25" s="90" t="s">
        <v>29</v>
      </c>
      <c r="P25" s="90" t="s">
        <v>29</v>
      </c>
      <c r="Q25" s="99" t="s">
        <v>109</v>
      </c>
    </row>
    <row r="26" ht="43.95" spans="10:17">
      <c r="J26" s="88">
        <v>24</v>
      </c>
      <c r="K26" s="89" t="s">
        <v>111</v>
      </c>
      <c r="L26" s="89" t="s">
        <v>112</v>
      </c>
      <c r="M26" s="90" t="s">
        <v>34</v>
      </c>
      <c r="N26" s="89" t="s">
        <v>113</v>
      </c>
      <c r="O26" s="89" t="s">
        <v>29</v>
      </c>
      <c r="P26" s="89" t="s">
        <v>29</v>
      </c>
      <c r="Q26" s="89" t="s">
        <v>29</v>
      </c>
    </row>
    <row r="27" ht="57.6" spans="10:17">
      <c r="J27" s="88">
        <v>25</v>
      </c>
      <c r="K27" s="89" t="s">
        <v>114</v>
      </c>
      <c r="L27" s="89" t="s">
        <v>115</v>
      </c>
      <c r="M27" s="90" t="s">
        <v>34</v>
      </c>
      <c r="N27" s="89" t="s">
        <v>116</v>
      </c>
      <c r="O27" s="89" t="s">
        <v>34</v>
      </c>
      <c r="P27" s="89" t="s">
        <v>34</v>
      </c>
      <c r="Q27" s="96" t="s">
        <v>117</v>
      </c>
    </row>
    <row r="28" ht="57.6" spans="10:17">
      <c r="J28" s="88">
        <v>26</v>
      </c>
      <c r="K28" s="89" t="s">
        <v>118</v>
      </c>
      <c r="L28" s="89" t="s">
        <v>119</v>
      </c>
      <c r="M28" s="90" t="s">
        <v>34</v>
      </c>
      <c r="N28" s="89" t="s">
        <v>120</v>
      </c>
      <c r="O28" s="89" t="s">
        <v>34</v>
      </c>
      <c r="P28" s="89" t="s">
        <v>29</v>
      </c>
      <c r="Q28" s="96" t="s">
        <v>121</v>
      </c>
    </row>
    <row r="29" ht="43.2" spans="10:17">
      <c r="J29" s="88">
        <v>27</v>
      </c>
      <c r="K29" s="89" t="s">
        <v>122</v>
      </c>
      <c r="L29" s="89" t="s">
        <v>77</v>
      </c>
      <c r="M29" s="90" t="s">
        <v>29</v>
      </c>
      <c r="N29" s="89"/>
      <c r="O29" s="89" t="s">
        <v>29</v>
      </c>
      <c r="P29" s="89" t="s">
        <v>29</v>
      </c>
      <c r="Q29" s="89" t="s">
        <v>29</v>
      </c>
    </row>
    <row r="30" ht="43.2" spans="10:17">
      <c r="J30" s="88">
        <v>28</v>
      </c>
      <c r="K30" s="89" t="s">
        <v>123</v>
      </c>
      <c r="L30" s="89" t="s">
        <v>124</v>
      </c>
      <c r="M30" s="90" t="s">
        <v>29</v>
      </c>
      <c r="N30" s="89"/>
      <c r="O30" s="89" t="s">
        <v>29</v>
      </c>
      <c r="P30" s="89" t="s">
        <v>29</v>
      </c>
      <c r="Q30" s="89" t="s">
        <v>29</v>
      </c>
    </row>
  </sheetData>
  <sheetProtection selectLockedCells="1" selectUnlockedCells="1"/>
  <autoFilter ref="A2:S30">
    <extLst/>
  </autoFilter>
  <mergeCells count="12">
    <mergeCell ref="J1:Q1"/>
    <mergeCell ref="A1:A2"/>
    <mergeCell ref="B1:B2"/>
    <mergeCell ref="C1:C2"/>
    <mergeCell ref="D1:D2"/>
    <mergeCell ref="E1:E2"/>
    <mergeCell ref="F1:F2"/>
    <mergeCell ref="G1:G2"/>
    <mergeCell ref="H1:H2"/>
    <mergeCell ref="I1:I2"/>
    <mergeCell ref="R1:R2"/>
    <mergeCell ref="S1:S2"/>
  </mergeCells>
  <conditionalFormatting sqref="L3">
    <cfRule type="duplicateValues" dxfId="0" priority="111"/>
    <cfRule type="duplicateValues" dxfId="0" priority="110"/>
    <cfRule type="duplicateValues" dxfId="0" priority="109"/>
  </conditionalFormatting>
  <conditionalFormatting sqref="M3">
    <cfRule type="duplicateValues" dxfId="0" priority="108"/>
    <cfRule type="duplicateValues" dxfId="0" priority="107"/>
    <cfRule type="duplicateValues" dxfId="0" priority="106"/>
  </conditionalFormatting>
  <conditionalFormatting sqref="R3">
    <cfRule type="duplicateValues" dxfId="0" priority="105"/>
    <cfRule type="duplicateValues" dxfId="0" priority="104"/>
    <cfRule type="duplicateValues" dxfId="0" priority="103"/>
  </conditionalFormatting>
  <conditionalFormatting sqref="S3">
    <cfRule type="duplicateValues" dxfId="0" priority="102"/>
    <cfRule type="duplicateValues" dxfId="0" priority="101"/>
    <cfRule type="duplicateValues" dxfId="0" priority="100"/>
  </conditionalFormatting>
  <conditionalFormatting sqref="L4">
    <cfRule type="duplicateValues" dxfId="0" priority="99"/>
    <cfRule type="duplicateValues" dxfId="0" priority="98"/>
    <cfRule type="duplicateValues" dxfId="0" priority="97"/>
  </conditionalFormatting>
  <conditionalFormatting sqref="M4">
    <cfRule type="duplicateValues" dxfId="0" priority="33"/>
    <cfRule type="duplicateValues" dxfId="0" priority="32"/>
    <cfRule type="duplicateValues" dxfId="0" priority="31"/>
  </conditionalFormatting>
  <conditionalFormatting sqref="L5">
    <cfRule type="duplicateValues" dxfId="0" priority="96"/>
    <cfRule type="duplicateValues" dxfId="0" priority="95"/>
    <cfRule type="duplicateValues" dxfId="0" priority="94"/>
  </conditionalFormatting>
  <conditionalFormatting sqref="M5">
    <cfRule type="duplicateValues" dxfId="0" priority="30"/>
    <cfRule type="duplicateValues" dxfId="0" priority="29"/>
    <cfRule type="duplicateValues" dxfId="0" priority="28"/>
  </conditionalFormatting>
  <conditionalFormatting sqref="M6">
    <cfRule type="duplicateValues" dxfId="0" priority="27"/>
    <cfRule type="duplicateValues" dxfId="0" priority="26"/>
    <cfRule type="duplicateValues" dxfId="0" priority="25"/>
  </conditionalFormatting>
  <conditionalFormatting sqref="M7">
    <cfRule type="duplicateValues" dxfId="0" priority="24"/>
    <cfRule type="duplicateValues" dxfId="0" priority="23"/>
    <cfRule type="duplicateValues" dxfId="0" priority="22"/>
  </conditionalFormatting>
  <conditionalFormatting sqref="M8">
    <cfRule type="duplicateValues" dxfId="0" priority="21"/>
    <cfRule type="duplicateValues" dxfId="0" priority="20"/>
    <cfRule type="duplicateValues" dxfId="0" priority="19"/>
  </conditionalFormatting>
  <conditionalFormatting sqref="M9">
    <cfRule type="duplicateValues" dxfId="0" priority="18"/>
    <cfRule type="duplicateValues" dxfId="0" priority="17"/>
    <cfRule type="duplicateValues" dxfId="0" priority="16"/>
  </conditionalFormatting>
  <conditionalFormatting sqref="M10">
    <cfRule type="duplicateValues" dxfId="0" priority="15"/>
    <cfRule type="duplicateValues" dxfId="0" priority="14"/>
    <cfRule type="duplicateValues" dxfId="0" priority="13"/>
  </conditionalFormatting>
  <conditionalFormatting sqref="L11">
    <cfRule type="duplicateValues" dxfId="0" priority="87"/>
    <cfRule type="duplicateValues" dxfId="0" priority="86"/>
    <cfRule type="duplicateValues" dxfId="0" priority="85"/>
  </conditionalFormatting>
  <conditionalFormatting sqref="M11">
    <cfRule type="duplicateValues" dxfId="0" priority="12"/>
    <cfRule type="duplicateValues" dxfId="0" priority="11"/>
    <cfRule type="duplicateValues" dxfId="0" priority="10"/>
  </conditionalFormatting>
  <conditionalFormatting sqref="L12">
    <cfRule type="duplicateValues" dxfId="0" priority="84"/>
    <cfRule type="duplicateValues" dxfId="0" priority="83"/>
    <cfRule type="duplicateValues" dxfId="0" priority="82"/>
  </conditionalFormatting>
  <conditionalFormatting sqref="M12">
    <cfRule type="duplicateValues" dxfId="0" priority="9"/>
    <cfRule type="duplicateValues" dxfId="0" priority="8"/>
    <cfRule type="duplicateValues" dxfId="0" priority="7"/>
  </conditionalFormatting>
  <conditionalFormatting sqref="L13">
    <cfRule type="duplicateValues" dxfId="0" priority="81"/>
    <cfRule type="duplicateValues" dxfId="0" priority="80"/>
    <cfRule type="duplicateValues" dxfId="0" priority="79"/>
  </conditionalFormatting>
  <conditionalFormatting sqref="M13">
    <cfRule type="duplicateValues" dxfId="0" priority="6"/>
    <cfRule type="duplicateValues" dxfId="0" priority="5"/>
    <cfRule type="duplicateValues" dxfId="0" priority="4"/>
  </conditionalFormatting>
  <conditionalFormatting sqref="L14">
    <cfRule type="duplicateValues" dxfId="0" priority="78"/>
    <cfRule type="duplicateValues" dxfId="0" priority="77"/>
    <cfRule type="duplicateValues" dxfId="0" priority="76"/>
  </conditionalFormatting>
  <conditionalFormatting sqref="L15">
    <cfRule type="duplicateValues" dxfId="0" priority="75"/>
    <cfRule type="duplicateValues" dxfId="0" priority="74"/>
    <cfRule type="duplicateValues" dxfId="0" priority="73"/>
  </conditionalFormatting>
  <conditionalFormatting sqref="L16">
    <cfRule type="duplicateValues" dxfId="0" priority="72"/>
    <cfRule type="duplicateValues" dxfId="0" priority="71"/>
    <cfRule type="duplicateValues" dxfId="0" priority="70"/>
  </conditionalFormatting>
  <conditionalFormatting sqref="L17">
    <cfRule type="duplicateValues" dxfId="0" priority="69"/>
    <cfRule type="duplicateValues" dxfId="0" priority="68"/>
    <cfRule type="duplicateValues" dxfId="0" priority="67"/>
  </conditionalFormatting>
  <conditionalFormatting sqref="L18">
    <cfRule type="duplicateValues" dxfId="0" priority="66"/>
    <cfRule type="duplicateValues" dxfId="0" priority="65"/>
    <cfRule type="duplicateValues" dxfId="0" priority="64"/>
  </conditionalFormatting>
  <conditionalFormatting sqref="L19">
    <cfRule type="duplicateValues" dxfId="0" priority="63"/>
    <cfRule type="duplicateValues" dxfId="0" priority="62"/>
    <cfRule type="duplicateValues" dxfId="0" priority="61"/>
  </conditionalFormatting>
  <conditionalFormatting sqref="L20">
    <cfRule type="duplicateValues" dxfId="0" priority="60"/>
    <cfRule type="duplicateValues" dxfId="0" priority="59"/>
    <cfRule type="duplicateValues" dxfId="0" priority="58"/>
  </conditionalFormatting>
  <conditionalFormatting sqref="L21">
    <cfRule type="duplicateValues" dxfId="0" priority="57"/>
    <cfRule type="duplicateValues" dxfId="0" priority="56"/>
    <cfRule type="duplicateValues" dxfId="0" priority="55"/>
  </conditionalFormatting>
  <conditionalFormatting sqref="L22">
    <cfRule type="duplicateValues" dxfId="0" priority="54"/>
    <cfRule type="duplicateValues" dxfId="0" priority="53"/>
    <cfRule type="duplicateValues" dxfId="0" priority="52"/>
  </conditionalFormatting>
  <conditionalFormatting sqref="L23">
    <cfRule type="duplicateValues" dxfId="0" priority="51"/>
    <cfRule type="duplicateValues" dxfId="0" priority="50"/>
    <cfRule type="duplicateValues" dxfId="0" priority="49"/>
  </conditionalFormatting>
  <conditionalFormatting sqref="L24">
    <cfRule type="duplicateValues" dxfId="0" priority="48"/>
    <cfRule type="duplicateValues" dxfId="0" priority="47"/>
    <cfRule type="duplicateValues" dxfId="0" priority="46"/>
  </conditionalFormatting>
  <conditionalFormatting sqref="L25">
    <cfRule type="duplicateValues" dxfId="0" priority="45"/>
    <cfRule type="duplicateValues" dxfId="0" priority="44"/>
    <cfRule type="duplicateValues" dxfId="0" priority="43"/>
  </conditionalFormatting>
  <conditionalFormatting sqref="L26">
    <cfRule type="duplicateValues" dxfId="0" priority="42"/>
    <cfRule type="duplicateValues" dxfId="0" priority="41"/>
    <cfRule type="duplicateValues" dxfId="0" priority="40"/>
  </conditionalFormatting>
  <conditionalFormatting sqref="K1:K65536">
    <cfRule type="duplicateValues" dxfId="0" priority="112"/>
    <cfRule type="duplicateValues" dxfId="0" priority="114"/>
  </conditionalFormatting>
  <conditionalFormatting sqref="K3:K30">
    <cfRule type="duplicateValues" dxfId="0" priority="116"/>
  </conditionalFormatting>
  <conditionalFormatting sqref="L6:L8">
    <cfRule type="duplicateValues" dxfId="0" priority="93"/>
    <cfRule type="duplicateValues" dxfId="0" priority="92"/>
    <cfRule type="duplicateValues" dxfId="0" priority="91"/>
  </conditionalFormatting>
  <conditionalFormatting sqref="L9:L10">
    <cfRule type="duplicateValues" dxfId="0" priority="90"/>
    <cfRule type="duplicateValues" dxfId="0" priority="89"/>
    <cfRule type="duplicateValues" dxfId="0" priority="88"/>
  </conditionalFormatting>
  <conditionalFormatting sqref="L27:L28">
    <cfRule type="duplicateValues" dxfId="0" priority="37"/>
    <cfRule type="duplicateValues" dxfId="0" priority="38"/>
    <cfRule type="duplicateValues" dxfId="0" priority="39"/>
  </conditionalFormatting>
  <conditionalFormatting sqref="L29:L30">
    <cfRule type="duplicateValues" dxfId="0" priority="34"/>
    <cfRule type="duplicateValues" dxfId="0" priority="35"/>
    <cfRule type="duplicateValues" dxfId="0" priority="36"/>
  </conditionalFormatting>
  <conditionalFormatting sqref="M14:M15">
    <cfRule type="duplicateValues" dxfId="0" priority="3"/>
    <cfRule type="duplicateValues" dxfId="0" priority="2"/>
    <cfRule type="duplicateValues" dxfId="0" priority="1"/>
  </conditionalFormatting>
  <pageMargins left="0.751388888888889" right="0.751388888888889" top="1" bottom="1" header="0.511805555555556" footer="0.511805555555556"/>
  <pageSetup paperSize="8" scale="90" orientation="landscape" horizontalDpi="300" verticalDpi="3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
  <sheetViews>
    <sheetView workbookViewId="0">
      <selection activeCell="E7" sqref="E7"/>
    </sheetView>
  </sheetViews>
  <sheetFormatPr defaultColWidth="9" defaultRowHeight="15.6" outlineLevelRow="2"/>
  <cols>
    <col min="1" max="10" width="14" customWidth="1"/>
  </cols>
  <sheetData>
    <row r="1" s="11" customFormat="1" ht="17.4" spans="1:10">
      <c r="A1" s="2" t="s">
        <v>336</v>
      </c>
      <c r="B1" s="2"/>
      <c r="C1" s="2"/>
      <c r="D1" s="2"/>
      <c r="E1" s="2" t="s">
        <v>337</v>
      </c>
      <c r="F1" s="2"/>
      <c r="G1" s="2"/>
      <c r="H1" s="2"/>
      <c r="I1" s="2"/>
      <c r="J1" s="2" t="s">
        <v>155</v>
      </c>
    </row>
    <row r="2" s="12" customFormat="1" ht="104.4" spans="1:10">
      <c r="A2" s="2" t="s">
        <v>338</v>
      </c>
      <c r="B2" s="2" t="s">
        <v>339</v>
      </c>
      <c r="C2" s="2" t="s">
        <v>340</v>
      </c>
      <c r="D2" s="2" t="s">
        <v>341</v>
      </c>
      <c r="E2" s="2" t="s">
        <v>342</v>
      </c>
      <c r="F2" s="2" t="s">
        <v>343</v>
      </c>
      <c r="G2" s="2" t="s">
        <v>344</v>
      </c>
      <c r="H2" s="2" t="s">
        <v>345</v>
      </c>
      <c r="I2" s="2" t="s">
        <v>346</v>
      </c>
      <c r="J2" s="2"/>
    </row>
    <row r="3" s="9" customFormat="1" spans="1:14">
      <c r="A3" s="13">
        <v>11</v>
      </c>
      <c r="B3" s="13">
        <v>10</v>
      </c>
      <c r="C3" s="9">
        <v>2</v>
      </c>
      <c r="D3" s="9">
        <v>2</v>
      </c>
      <c r="E3" s="8" t="s">
        <v>34</v>
      </c>
      <c r="F3" s="8" t="s">
        <v>34</v>
      </c>
      <c r="G3" s="14" t="s">
        <v>327</v>
      </c>
      <c r="H3" s="9" t="s">
        <v>34</v>
      </c>
      <c r="I3" s="9" t="s">
        <v>327</v>
      </c>
      <c r="N3" s="15"/>
    </row>
  </sheetData>
  <mergeCells count="3">
    <mergeCell ref="A1:D1"/>
    <mergeCell ref="E1:I1"/>
    <mergeCell ref="J1:J2"/>
  </mergeCells>
  <pageMargins left="0.751388888888889" right="0.751388888888889" top="1" bottom="1" header="0.5" footer="0.5"/>
  <pageSetup paperSize="9" scale="85"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tabSelected="1" workbookViewId="0">
      <selection activeCell="F17" sqref="F17"/>
    </sheetView>
  </sheetViews>
  <sheetFormatPr defaultColWidth="9" defaultRowHeight="15.6"/>
  <cols>
    <col min="2" max="2" width="9.83333333333333" customWidth="1"/>
    <col min="3" max="3" width="18" customWidth="1"/>
    <col min="4" max="4" width="15" customWidth="1"/>
    <col min="5" max="5" width="19.375" customWidth="1"/>
    <col min="6" max="6" width="9.83333333333333" customWidth="1"/>
    <col min="7" max="7" width="11.625" customWidth="1"/>
    <col min="8" max="8" width="14.375" customWidth="1"/>
    <col min="9" max="9" width="11.625" customWidth="1"/>
    <col min="10" max="10" width="12.5833333333333" customWidth="1"/>
    <col min="11" max="11" width="14" customWidth="1"/>
  </cols>
  <sheetData>
    <row r="1" s="1" customFormat="1" ht="18" customHeight="1" spans="1:11">
      <c r="A1" s="2" t="s">
        <v>13</v>
      </c>
      <c r="B1" s="2" t="s">
        <v>347</v>
      </c>
      <c r="C1" s="2"/>
      <c r="D1" s="2"/>
      <c r="E1" s="2"/>
      <c r="F1" s="2"/>
      <c r="G1" s="2"/>
      <c r="H1" s="2"/>
      <c r="I1" s="2"/>
      <c r="J1" s="2" t="s">
        <v>348</v>
      </c>
      <c r="K1" s="2" t="s">
        <v>349</v>
      </c>
    </row>
    <row r="2" s="1" customFormat="1" ht="18" customHeight="1" spans="1:11">
      <c r="A2" s="2"/>
      <c r="B2" s="2" t="s">
        <v>350</v>
      </c>
      <c r="C2" s="2"/>
      <c r="D2" s="2"/>
      <c r="E2" s="2"/>
      <c r="F2" s="2" t="s">
        <v>351</v>
      </c>
      <c r="G2" s="2"/>
      <c r="H2" s="2"/>
      <c r="I2" s="2"/>
      <c r="J2" s="2"/>
      <c r="K2" s="2"/>
    </row>
    <row r="3" s="1" customFormat="1" ht="51" customHeight="1" spans="1:11">
      <c r="A3" s="3"/>
      <c r="B3" s="2" t="s">
        <v>352</v>
      </c>
      <c r="C3" s="2" t="s">
        <v>353</v>
      </c>
      <c r="D3" s="2" t="s">
        <v>354</v>
      </c>
      <c r="E3" s="2" t="s">
        <v>355</v>
      </c>
      <c r="F3" s="2" t="s">
        <v>352</v>
      </c>
      <c r="G3" s="2" t="s">
        <v>353</v>
      </c>
      <c r="H3" s="2" t="s">
        <v>354</v>
      </c>
      <c r="I3" s="2" t="s">
        <v>356</v>
      </c>
      <c r="J3" s="2"/>
      <c r="K3" s="2"/>
    </row>
    <row r="4" ht="32.4" spans="1:11">
      <c r="A4" s="4" t="s">
        <v>32</v>
      </c>
      <c r="B4" s="5">
        <v>315</v>
      </c>
      <c r="C4" s="5">
        <v>0</v>
      </c>
      <c r="D4" s="5">
        <v>0</v>
      </c>
      <c r="E4" s="5">
        <v>315</v>
      </c>
      <c r="F4" s="5">
        <v>1.01</v>
      </c>
      <c r="G4" s="5">
        <v>0</v>
      </c>
      <c r="H4" s="5">
        <v>0</v>
      </c>
      <c r="I4" s="5">
        <v>1.01</v>
      </c>
      <c r="J4" s="5">
        <v>1</v>
      </c>
      <c r="K4" s="5" t="s">
        <v>204</v>
      </c>
    </row>
    <row r="5" ht="21.6" spans="1:11">
      <c r="A5" s="6" t="s">
        <v>101</v>
      </c>
      <c r="B5" s="5">
        <v>160</v>
      </c>
      <c r="C5" s="5">
        <v>0</v>
      </c>
      <c r="D5" s="5">
        <v>0</v>
      </c>
      <c r="E5" s="5">
        <v>160</v>
      </c>
      <c r="F5" s="5">
        <v>0</v>
      </c>
      <c r="G5" s="5">
        <v>0</v>
      </c>
      <c r="H5" s="5">
        <v>0</v>
      </c>
      <c r="I5" s="5">
        <v>0</v>
      </c>
      <c r="J5" s="5"/>
      <c r="K5" s="5"/>
    </row>
    <row r="6" ht="32.4" spans="1:11">
      <c r="A6" s="6" t="s">
        <v>81</v>
      </c>
      <c r="B6" s="5">
        <v>1680</v>
      </c>
      <c r="C6" s="5">
        <v>1400</v>
      </c>
      <c r="D6" s="5">
        <v>0</v>
      </c>
      <c r="E6" s="5">
        <v>280</v>
      </c>
      <c r="F6" s="5">
        <v>0</v>
      </c>
      <c r="G6" s="5">
        <v>0</v>
      </c>
      <c r="H6" s="5">
        <v>0</v>
      </c>
      <c r="I6" s="5">
        <v>0</v>
      </c>
      <c r="J6" s="10"/>
      <c r="K6" s="10"/>
    </row>
    <row r="7" ht="32.4" spans="1:11">
      <c r="A7" s="6" t="s">
        <v>89</v>
      </c>
      <c r="B7" s="5">
        <v>354</v>
      </c>
      <c r="C7" s="5">
        <v>354</v>
      </c>
      <c r="D7" s="5">
        <v>0</v>
      </c>
      <c r="E7" s="5">
        <v>0</v>
      </c>
      <c r="F7" s="5">
        <v>0</v>
      </c>
      <c r="G7" s="5">
        <v>0</v>
      </c>
      <c r="H7" s="5">
        <v>0</v>
      </c>
      <c r="I7" s="5">
        <v>0</v>
      </c>
      <c r="J7" s="8"/>
      <c r="K7" s="8"/>
    </row>
    <row r="8" ht="32.4" spans="1:11">
      <c r="A8" s="7" t="s">
        <v>93</v>
      </c>
      <c r="B8" s="5">
        <v>856</v>
      </c>
      <c r="C8" s="5">
        <v>856</v>
      </c>
      <c r="D8" s="5">
        <v>0</v>
      </c>
      <c r="E8" s="5">
        <v>0</v>
      </c>
      <c r="F8" s="5">
        <v>0</v>
      </c>
      <c r="G8" s="5">
        <v>0</v>
      </c>
      <c r="H8" s="5">
        <v>0</v>
      </c>
      <c r="I8" s="5">
        <v>0</v>
      </c>
      <c r="J8" s="8"/>
      <c r="K8" s="8"/>
    </row>
    <row r="9" ht="32.4" spans="1:11">
      <c r="A9" s="6" t="s">
        <v>85</v>
      </c>
      <c r="B9" s="5">
        <v>648</v>
      </c>
      <c r="C9" s="5">
        <v>648</v>
      </c>
      <c r="D9" s="5">
        <v>0</v>
      </c>
      <c r="E9" s="5">
        <v>0</v>
      </c>
      <c r="F9" s="5">
        <v>0</v>
      </c>
      <c r="G9" s="5">
        <v>0</v>
      </c>
      <c r="H9" s="5">
        <v>0</v>
      </c>
      <c r="I9" s="5">
        <v>0</v>
      </c>
      <c r="J9" s="8"/>
      <c r="K9" s="8"/>
    </row>
    <row r="10" ht="32.4" spans="1:11">
      <c r="A10" s="6" t="s">
        <v>111</v>
      </c>
      <c r="B10" s="8">
        <v>1243</v>
      </c>
      <c r="C10" s="5">
        <v>0</v>
      </c>
      <c r="D10" s="5">
        <v>0</v>
      </c>
      <c r="E10" s="8">
        <v>1243</v>
      </c>
      <c r="F10" s="5">
        <v>0</v>
      </c>
      <c r="G10" s="5">
        <v>0</v>
      </c>
      <c r="H10" s="5">
        <v>0</v>
      </c>
      <c r="I10" s="5">
        <v>0</v>
      </c>
      <c r="J10" s="9"/>
      <c r="K10" s="9"/>
    </row>
    <row r="11" ht="32.4" spans="1:11">
      <c r="A11" s="6" t="s">
        <v>357</v>
      </c>
      <c r="B11" s="8">
        <v>50</v>
      </c>
      <c r="C11" s="5">
        <v>0</v>
      </c>
      <c r="D11" s="5">
        <v>0</v>
      </c>
      <c r="E11" s="8">
        <v>50</v>
      </c>
      <c r="F11" s="5">
        <v>0</v>
      </c>
      <c r="G11" s="5">
        <v>0</v>
      </c>
      <c r="H11" s="5">
        <v>0</v>
      </c>
      <c r="I11" s="5">
        <v>0</v>
      </c>
      <c r="J11" s="9"/>
      <c r="K11" s="9"/>
    </row>
    <row r="12" spans="1:11">
      <c r="A12" s="9" t="s">
        <v>190</v>
      </c>
      <c r="B12" s="8">
        <f t="shared" ref="B12:I12" si="0">SUM(B4:B11)</f>
        <v>5306</v>
      </c>
      <c r="C12" s="8">
        <f t="shared" si="0"/>
        <v>3258</v>
      </c>
      <c r="D12" s="8">
        <f t="shared" si="0"/>
        <v>0</v>
      </c>
      <c r="E12" s="8">
        <f t="shared" si="0"/>
        <v>2048</v>
      </c>
      <c r="F12" s="8">
        <f t="shared" si="0"/>
        <v>1.01</v>
      </c>
      <c r="G12" s="8">
        <f t="shared" si="0"/>
        <v>0</v>
      </c>
      <c r="H12" s="8">
        <f t="shared" si="0"/>
        <v>0</v>
      </c>
      <c r="I12" s="8">
        <f t="shared" si="0"/>
        <v>1.01</v>
      </c>
      <c r="J12" s="9"/>
      <c r="K12" s="9"/>
    </row>
  </sheetData>
  <mergeCells count="6">
    <mergeCell ref="B1:I1"/>
    <mergeCell ref="B2:E2"/>
    <mergeCell ref="F2:I2"/>
    <mergeCell ref="A1:A2"/>
    <mergeCell ref="J1:J3"/>
    <mergeCell ref="K1:K3"/>
  </mergeCells>
  <pageMargins left="0.393055555555556" right="0.393055555555556" top="1" bottom="1" header="0.5" footer="0.5"/>
  <pageSetup paperSize="9" scale="8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topLeftCell="C19" workbookViewId="0">
      <selection activeCell="F5" sqref="F5"/>
    </sheetView>
  </sheetViews>
  <sheetFormatPr defaultColWidth="9" defaultRowHeight="15.6" outlineLevelCol="6"/>
  <cols>
    <col min="1" max="1" width="16.5833333333333" style="18" customWidth="1"/>
    <col min="2" max="2" width="20.875" style="18" customWidth="1"/>
    <col min="3" max="3" width="15.75" style="18" customWidth="1"/>
    <col min="4" max="4" width="9.08333333333333" style="18" customWidth="1"/>
    <col min="5" max="5" width="44" style="18" customWidth="1"/>
    <col min="6" max="6" width="40.125" style="18" customWidth="1"/>
    <col min="7" max="7" width="21.75" style="18" customWidth="1"/>
    <col min="8" max="16384" width="9" style="18"/>
  </cols>
  <sheetData>
    <row r="1" s="11" customFormat="1" ht="32" customHeight="1" spans="1:7">
      <c r="A1" s="2" t="s">
        <v>125</v>
      </c>
      <c r="B1" s="2" t="s">
        <v>126</v>
      </c>
      <c r="C1" s="2" t="s">
        <v>127</v>
      </c>
      <c r="D1" s="2" t="s">
        <v>128</v>
      </c>
      <c r="E1" s="2"/>
      <c r="F1" s="61"/>
      <c r="G1" s="2" t="s">
        <v>129</v>
      </c>
    </row>
    <row r="2" s="11" customFormat="1" ht="34" customHeight="1" spans="1:7">
      <c r="A2" s="2"/>
      <c r="B2" s="2"/>
      <c r="C2" s="2"/>
      <c r="D2" s="2" t="s">
        <v>12</v>
      </c>
      <c r="E2" s="2" t="s">
        <v>130</v>
      </c>
      <c r="F2" s="2" t="s">
        <v>131</v>
      </c>
      <c r="G2" s="2"/>
    </row>
    <row r="3" s="11" customFormat="1" ht="216" customHeight="1" spans="1:7">
      <c r="A3" s="3" t="s">
        <v>34</v>
      </c>
      <c r="B3" s="3" t="s">
        <v>132</v>
      </c>
      <c r="C3" s="62" t="s">
        <v>133</v>
      </c>
      <c r="D3" s="11">
        <v>1</v>
      </c>
      <c r="E3" s="11" t="s">
        <v>134</v>
      </c>
      <c r="F3" s="11" t="s">
        <v>135</v>
      </c>
      <c r="G3" s="63" t="s">
        <v>136</v>
      </c>
    </row>
    <row r="4" s="11" customFormat="1" ht="105" customHeight="1" spans="1:7">
      <c r="A4" s="3"/>
      <c r="B4" s="3"/>
      <c r="C4" s="64"/>
      <c r="D4" s="11">
        <v>2</v>
      </c>
      <c r="E4" s="11" t="s">
        <v>137</v>
      </c>
      <c r="F4" s="11" t="s">
        <v>138</v>
      </c>
      <c r="G4" s="63"/>
    </row>
    <row r="5" ht="409.5" spans="4:6">
      <c r="D5" s="11">
        <v>3</v>
      </c>
      <c r="E5" s="11" t="s">
        <v>139</v>
      </c>
      <c r="F5" s="11" t="s">
        <v>140</v>
      </c>
    </row>
    <row r="6" ht="87.9" spans="4:7">
      <c r="D6" s="65">
        <v>4</v>
      </c>
      <c r="E6" s="66" t="s">
        <v>141</v>
      </c>
      <c r="F6" s="66" t="s">
        <v>142</v>
      </c>
      <c r="G6" s="67"/>
    </row>
    <row r="7" ht="115.95" spans="4:7">
      <c r="D7" s="65">
        <v>5</v>
      </c>
      <c r="E7" s="66" t="s">
        <v>143</v>
      </c>
      <c r="F7" s="66" t="s">
        <v>144</v>
      </c>
      <c r="G7" s="68"/>
    </row>
    <row r="8" ht="58.35" spans="4:7">
      <c r="D8" s="65">
        <v>6</v>
      </c>
      <c r="E8" s="66" t="s">
        <v>145</v>
      </c>
      <c r="F8" s="66" t="s">
        <v>146</v>
      </c>
      <c r="G8" s="68"/>
    </row>
    <row r="9" ht="72.75" spans="4:7">
      <c r="D9" s="65">
        <v>7</v>
      </c>
      <c r="E9" s="66" t="s">
        <v>147</v>
      </c>
      <c r="F9" s="66" t="s">
        <v>148</v>
      </c>
      <c r="G9" s="69"/>
    </row>
    <row r="10" ht="16.35"/>
  </sheetData>
  <mergeCells count="5">
    <mergeCell ref="D1:F1"/>
    <mergeCell ref="A1:A2"/>
    <mergeCell ref="B1:B2"/>
    <mergeCell ref="C1:C2"/>
    <mergeCell ref="G1:G2"/>
  </mergeCells>
  <pageMargins left="0.75" right="0.75" top="1" bottom="1" header="0.511805555555556" footer="0.511805555555556"/>
  <pageSetup paperSize="9"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zoomScale="115" zoomScaleNormal="115" topLeftCell="A2" workbookViewId="0">
      <selection activeCell="E2" sqref="E2:E14"/>
    </sheetView>
  </sheetViews>
  <sheetFormatPr defaultColWidth="9" defaultRowHeight="15.6" outlineLevelCol="7"/>
  <cols>
    <col min="1" max="1" width="26.5" customWidth="1"/>
    <col min="2" max="2" width="30.4166666666667" customWidth="1"/>
    <col min="3" max="3" width="13.875" customWidth="1"/>
    <col min="4" max="4" width="11.75" customWidth="1"/>
    <col min="5" max="5" width="16.375" customWidth="1"/>
    <col min="6" max="6" width="27.25" customWidth="1"/>
    <col min="7" max="7" width="15.25" customWidth="1"/>
  </cols>
  <sheetData>
    <row r="1" s="11" customFormat="1" ht="79" customHeight="1" spans="1:7">
      <c r="A1" s="3" t="s">
        <v>149</v>
      </c>
      <c r="B1" s="3" t="s">
        <v>150</v>
      </c>
      <c r="C1" s="3" t="s">
        <v>151</v>
      </c>
      <c r="D1" s="3" t="s">
        <v>152</v>
      </c>
      <c r="E1" s="3" t="s">
        <v>153</v>
      </c>
      <c r="F1" s="3" t="s">
        <v>154</v>
      </c>
      <c r="G1" s="2" t="s">
        <v>155</v>
      </c>
    </row>
    <row r="2" s="9" customFormat="1" ht="19.2" spans="1:8">
      <c r="A2" s="58" t="s">
        <v>156</v>
      </c>
      <c r="B2" s="58" t="s">
        <v>157</v>
      </c>
      <c r="C2" s="55">
        <v>2</v>
      </c>
      <c r="D2" s="55">
        <v>3</v>
      </c>
      <c r="E2" s="55">
        <v>1</v>
      </c>
      <c r="F2" s="55" t="s">
        <v>158</v>
      </c>
      <c r="G2" s="59" t="s">
        <v>159</v>
      </c>
      <c r="H2" s="57"/>
    </row>
    <row r="3" s="9" customFormat="1" ht="28.8" spans="1:8">
      <c r="A3" s="58" t="s">
        <v>160</v>
      </c>
      <c r="B3" s="58" t="s">
        <v>161</v>
      </c>
      <c r="C3" s="55"/>
      <c r="D3" s="55"/>
      <c r="E3" s="55"/>
      <c r="F3" s="55"/>
      <c r="G3" s="59"/>
      <c r="H3" s="57"/>
    </row>
    <row r="4" ht="57.6" spans="1:7">
      <c r="A4" s="58" t="s">
        <v>162</v>
      </c>
      <c r="B4" s="60" t="s">
        <v>163</v>
      </c>
      <c r="C4" s="55"/>
      <c r="D4" s="55"/>
      <c r="E4" s="55"/>
      <c r="F4" s="55"/>
      <c r="G4" s="59"/>
    </row>
    <row r="5" ht="38.4" spans="1:7">
      <c r="A5" s="58" t="s">
        <v>164</v>
      </c>
      <c r="B5" s="60" t="s">
        <v>165</v>
      </c>
      <c r="C5" s="55"/>
      <c r="D5" s="55"/>
      <c r="E5" s="55"/>
      <c r="F5" s="55"/>
      <c r="G5" s="59"/>
    </row>
    <row r="6" ht="67.2" spans="1:7">
      <c r="A6" s="58" t="s">
        <v>166</v>
      </c>
      <c r="B6" s="60" t="s">
        <v>167</v>
      </c>
      <c r="C6" s="55"/>
      <c r="D6" s="55"/>
      <c r="E6" s="55"/>
      <c r="F6" s="55"/>
      <c r="G6" s="59"/>
    </row>
    <row r="7" ht="86.4" spans="1:7">
      <c r="A7" s="58" t="s">
        <v>168</v>
      </c>
      <c r="B7" s="60" t="s">
        <v>169</v>
      </c>
      <c r="C7" s="55"/>
      <c r="D7" s="55"/>
      <c r="E7" s="55"/>
      <c r="F7" s="55"/>
      <c r="G7" s="59"/>
    </row>
    <row r="8" ht="38.4" spans="1:7">
      <c r="A8" s="58" t="s">
        <v>170</v>
      </c>
      <c r="B8" s="60" t="s">
        <v>171</v>
      </c>
      <c r="C8" s="55"/>
      <c r="D8" s="55"/>
      <c r="E8" s="55"/>
      <c r="F8" s="55"/>
      <c r="G8" s="59"/>
    </row>
    <row r="9" ht="67.2" spans="1:7">
      <c r="A9" s="58" t="s">
        <v>172</v>
      </c>
      <c r="B9" s="60" t="s">
        <v>173</v>
      </c>
      <c r="C9" s="55"/>
      <c r="D9" s="55"/>
      <c r="E9" s="55"/>
      <c r="F9" s="55"/>
      <c r="G9" s="59"/>
    </row>
    <row r="10" ht="57.6" spans="1:7">
      <c r="A10" s="58" t="s">
        <v>174</v>
      </c>
      <c r="B10" s="60" t="s">
        <v>173</v>
      </c>
      <c r="C10" s="55"/>
      <c r="D10" s="55"/>
      <c r="E10" s="55"/>
      <c r="F10" s="55"/>
      <c r="G10" s="59"/>
    </row>
    <row r="11" ht="28.8" spans="1:7">
      <c r="A11" s="58" t="s">
        <v>175</v>
      </c>
      <c r="B11" s="60" t="s">
        <v>173</v>
      </c>
      <c r="C11" s="55"/>
      <c r="D11" s="55"/>
      <c r="E11" s="55"/>
      <c r="F11" s="55"/>
      <c r="G11" s="59"/>
    </row>
    <row r="12" ht="124.8" spans="1:7">
      <c r="A12" s="58" t="s">
        <v>176</v>
      </c>
      <c r="B12" s="60" t="s">
        <v>173</v>
      </c>
      <c r="C12" s="55"/>
      <c r="D12" s="55"/>
      <c r="E12" s="55"/>
      <c r="F12" s="55"/>
      <c r="G12" s="59"/>
    </row>
    <row r="13" ht="86.4" spans="1:7">
      <c r="A13" s="58" t="s">
        <v>177</v>
      </c>
      <c r="B13" s="60" t="s">
        <v>173</v>
      </c>
      <c r="C13" s="55"/>
      <c r="D13" s="55"/>
      <c r="E13" s="55"/>
      <c r="F13" s="55"/>
      <c r="G13" s="59"/>
    </row>
    <row r="14" ht="38.4" spans="1:7">
      <c r="A14" s="58" t="s">
        <v>178</v>
      </c>
      <c r="B14" s="60" t="s">
        <v>173</v>
      </c>
      <c r="C14" s="55"/>
      <c r="D14" s="55"/>
      <c r="E14" s="55"/>
      <c r="F14" s="55"/>
      <c r="G14" s="59"/>
    </row>
  </sheetData>
  <mergeCells count="5">
    <mergeCell ref="C2:C14"/>
    <mergeCell ref="D2:D14"/>
    <mergeCell ref="E2:E14"/>
    <mergeCell ref="F2:F14"/>
    <mergeCell ref="G2:G14"/>
  </mergeCells>
  <pageMargins left="0.751388888888889" right="0.751388888888889" top="1" bottom="1" header="0.511805555555556" footer="0.511805555555556"/>
  <pageSetup paperSize="9" scale="85"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pane xSplit="1" ySplit="2" topLeftCell="B9" activePane="bottomRight" state="frozen"/>
      <selection/>
      <selection pane="topRight"/>
      <selection pane="bottomLeft"/>
      <selection pane="bottomRight" activeCell="D3" sqref="D3"/>
    </sheetView>
  </sheetViews>
  <sheetFormatPr defaultColWidth="9" defaultRowHeight="15.6"/>
  <cols>
    <col min="1" max="1" width="13" customWidth="1"/>
    <col min="2" max="3" width="12.5833333333333" customWidth="1"/>
    <col min="4" max="4" width="18" customWidth="1"/>
    <col min="5" max="5" width="16.625" customWidth="1"/>
    <col min="6" max="6" width="12.5833333333333" customWidth="1"/>
    <col min="7" max="7" width="18.25" customWidth="1"/>
    <col min="8" max="8" width="16.625" customWidth="1"/>
  </cols>
  <sheetData>
    <row r="1" s="9" customFormat="1" ht="36" customHeight="1" spans="1:9">
      <c r="A1" s="2" t="s">
        <v>179</v>
      </c>
      <c r="B1" s="2"/>
      <c r="C1" s="2"/>
      <c r="D1" s="2"/>
      <c r="E1" s="2"/>
      <c r="F1" s="2"/>
      <c r="G1" s="2"/>
      <c r="H1" s="2" t="s">
        <v>180</v>
      </c>
      <c r="I1" s="57"/>
    </row>
    <row r="2" s="9" customFormat="1" ht="65" customHeight="1" spans="1:9">
      <c r="A2" s="16" t="s">
        <v>181</v>
      </c>
      <c r="B2" s="16" t="s">
        <v>182</v>
      </c>
      <c r="C2" s="16" t="s">
        <v>183</v>
      </c>
      <c r="D2" s="16" t="s">
        <v>184</v>
      </c>
      <c r="E2" s="16" t="s">
        <v>185</v>
      </c>
      <c r="F2" s="16" t="s">
        <v>186</v>
      </c>
      <c r="G2" s="3" t="s">
        <v>187</v>
      </c>
      <c r="H2" s="2"/>
      <c r="I2" s="57"/>
    </row>
    <row r="3" s="9" customFormat="1" ht="52" customHeight="1" spans="1:9">
      <c r="A3" s="12" t="s">
        <v>32</v>
      </c>
      <c r="B3" s="54">
        <v>0.55</v>
      </c>
      <c r="C3" s="54">
        <v>1.64</v>
      </c>
      <c r="D3" s="54">
        <v>2.55</v>
      </c>
      <c r="E3" s="54">
        <v>0.41</v>
      </c>
      <c r="F3" s="54">
        <v>0.05</v>
      </c>
      <c r="G3" s="10"/>
      <c r="H3" s="10" t="s">
        <v>34</v>
      </c>
      <c r="I3" s="57"/>
    </row>
    <row r="4" s="9" customFormat="1" ht="27" customHeight="1" spans="1:9">
      <c r="A4" s="12" t="s">
        <v>188</v>
      </c>
      <c r="B4" s="54">
        <v>0.412</v>
      </c>
      <c r="C4" s="54">
        <v>1.239</v>
      </c>
      <c r="D4" s="54">
        <v>0</v>
      </c>
      <c r="E4" s="54">
        <v>4.33</v>
      </c>
      <c r="F4" s="54">
        <v>1.08</v>
      </c>
      <c r="G4" s="55"/>
      <c r="H4" s="10" t="s">
        <v>34</v>
      </c>
      <c r="I4" s="57"/>
    </row>
    <row r="5" ht="43.2" spans="1:8">
      <c r="A5" s="56" t="s">
        <v>46</v>
      </c>
      <c r="B5" s="8">
        <v>0</v>
      </c>
      <c r="C5" s="8">
        <v>0</v>
      </c>
      <c r="D5" s="8">
        <v>0</v>
      </c>
      <c r="E5" s="8">
        <v>0.18</v>
      </c>
      <c r="F5" s="8">
        <v>0.03</v>
      </c>
      <c r="G5" s="8"/>
      <c r="H5" s="10" t="s">
        <v>34</v>
      </c>
    </row>
    <row r="6" ht="28.8" spans="1:8">
      <c r="A6" s="56" t="s">
        <v>81</v>
      </c>
      <c r="B6" s="8">
        <v>0.073</v>
      </c>
      <c r="C6" s="8">
        <v>1.51</v>
      </c>
      <c r="D6" s="8">
        <v>1.962</v>
      </c>
      <c r="E6" s="8">
        <v>0.87</v>
      </c>
      <c r="F6" s="8">
        <v>0.03</v>
      </c>
      <c r="G6" s="8"/>
      <c r="H6" s="10" t="s">
        <v>34</v>
      </c>
    </row>
    <row r="7" ht="28.8" spans="1:8">
      <c r="A7" s="56" t="s">
        <v>85</v>
      </c>
      <c r="B7" s="8">
        <v>0</v>
      </c>
      <c r="C7" s="8">
        <v>0</v>
      </c>
      <c r="D7" s="8">
        <v>0</v>
      </c>
      <c r="E7" s="8">
        <v>0.14</v>
      </c>
      <c r="F7" s="8">
        <v>0.01</v>
      </c>
      <c r="G7" s="8"/>
      <c r="H7" s="10" t="s">
        <v>34</v>
      </c>
    </row>
    <row r="8" ht="43.2" spans="1:8">
      <c r="A8" s="56" t="s">
        <v>89</v>
      </c>
      <c r="B8" s="8">
        <v>18.3</v>
      </c>
      <c r="C8" s="8">
        <v>2.04</v>
      </c>
      <c r="D8" s="8">
        <v>0</v>
      </c>
      <c r="E8" s="8">
        <v>0.43</v>
      </c>
      <c r="F8" s="8">
        <v>0.05</v>
      </c>
      <c r="G8" s="8"/>
      <c r="H8" s="10" t="s">
        <v>34</v>
      </c>
    </row>
    <row r="9" ht="28.8" spans="1:8">
      <c r="A9" s="56" t="s">
        <v>93</v>
      </c>
      <c r="B9" s="8">
        <v>0</v>
      </c>
      <c r="C9" s="8">
        <v>0</v>
      </c>
      <c r="D9" s="8">
        <v>0</v>
      </c>
      <c r="E9" s="8">
        <v>0.32</v>
      </c>
      <c r="F9" s="8">
        <v>0.02</v>
      </c>
      <c r="G9" s="8"/>
      <c r="H9" s="10" t="s">
        <v>34</v>
      </c>
    </row>
    <row r="10" ht="43.2" spans="1:8">
      <c r="A10" s="56" t="s">
        <v>97</v>
      </c>
      <c r="B10" s="8">
        <v>0</v>
      </c>
      <c r="C10" s="8">
        <v>0</v>
      </c>
      <c r="D10" s="8">
        <v>1</v>
      </c>
      <c r="E10" s="8">
        <v>0.17</v>
      </c>
      <c r="F10" s="8">
        <v>0.01</v>
      </c>
      <c r="G10" s="8"/>
      <c r="H10" s="10" t="s">
        <v>34</v>
      </c>
    </row>
    <row r="11" ht="43.2" spans="1:8">
      <c r="A11" s="56" t="s">
        <v>111</v>
      </c>
      <c r="B11" s="8">
        <v>0</v>
      </c>
      <c r="C11" s="8">
        <v>0</v>
      </c>
      <c r="D11" s="8">
        <v>0</v>
      </c>
      <c r="E11" s="8">
        <v>0.006</v>
      </c>
      <c r="F11" s="8">
        <v>0.001</v>
      </c>
      <c r="G11" s="8"/>
      <c r="H11" s="11" t="s">
        <v>189</v>
      </c>
    </row>
    <row r="12" ht="43.2" spans="1:8">
      <c r="A12" s="56" t="s">
        <v>52</v>
      </c>
      <c r="B12" s="8">
        <v>0</v>
      </c>
      <c r="C12" s="8">
        <v>0</v>
      </c>
      <c r="D12" s="8">
        <v>0</v>
      </c>
      <c r="E12" s="8">
        <v>0.48</v>
      </c>
      <c r="F12" s="8">
        <v>0.06</v>
      </c>
      <c r="G12" s="8"/>
      <c r="H12" s="11" t="s">
        <v>189</v>
      </c>
    </row>
    <row r="13" ht="31.2" spans="1:8">
      <c r="A13" s="56" t="s">
        <v>72</v>
      </c>
      <c r="B13" s="8">
        <v>0</v>
      </c>
      <c r="C13" s="8">
        <v>0</v>
      </c>
      <c r="D13" s="8">
        <v>0</v>
      </c>
      <c r="E13" s="8">
        <v>0.02</v>
      </c>
      <c r="F13" s="8">
        <v>0.003</v>
      </c>
      <c r="G13" s="8"/>
      <c r="H13" s="11" t="s">
        <v>189</v>
      </c>
    </row>
    <row r="14" s="44" customFormat="1" spans="1:8">
      <c r="A14" s="55" t="s">
        <v>190</v>
      </c>
      <c r="B14" s="55">
        <f>SUM(B3:B13)</f>
        <v>19.335</v>
      </c>
      <c r="C14" s="55">
        <f>SUM(C3:C13)</f>
        <v>6.429</v>
      </c>
      <c r="D14" s="55">
        <f>SUM(D3:D13)</f>
        <v>5.512</v>
      </c>
      <c r="E14" s="55">
        <f>SUM(E3:E13)</f>
        <v>7.356</v>
      </c>
      <c r="F14" s="55">
        <f>SUM(F3:F13)</f>
        <v>1.344</v>
      </c>
      <c r="G14" s="9"/>
      <c r="H14" s="9"/>
    </row>
  </sheetData>
  <mergeCells count="2">
    <mergeCell ref="A1:G1"/>
    <mergeCell ref="H1:H2"/>
  </mergeCells>
  <conditionalFormatting sqref="A5:A13">
    <cfRule type="duplicateValues" dxfId="0" priority="7"/>
  </conditionalFormatting>
  <pageMargins left="0.75" right="0.75"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
  <sheetViews>
    <sheetView workbookViewId="0">
      <selection activeCell="K18" sqref="K18"/>
    </sheetView>
  </sheetViews>
  <sheetFormatPr defaultColWidth="9" defaultRowHeight="15.6" outlineLevelRow="3"/>
  <cols>
    <col min="1" max="6" width="9.08333333333333" customWidth="1"/>
    <col min="7" max="7" width="5.75" customWidth="1"/>
    <col min="8" max="11" width="8.75" customWidth="1"/>
    <col min="12" max="12" width="4.83333333333333" customWidth="1"/>
    <col min="13" max="17" width="8.75" customWidth="1"/>
  </cols>
  <sheetData>
    <row r="1" s="11" customFormat="1" ht="35" customHeight="1" spans="1:17">
      <c r="A1" s="2" t="s">
        <v>191</v>
      </c>
      <c r="B1" s="2" t="s">
        <v>192</v>
      </c>
      <c r="C1" s="2" t="s">
        <v>193</v>
      </c>
      <c r="D1" s="2" t="s">
        <v>194</v>
      </c>
      <c r="E1" s="2" t="s">
        <v>192</v>
      </c>
      <c r="F1" s="2" t="s">
        <v>193</v>
      </c>
      <c r="G1" s="2" t="s">
        <v>195</v>
      </c>
      <c r="H1" s="2"/>
      <c r="I1" s="2"/>
      <c r="J1" s="2"/>
      <c r="K1" s="2"/>
      <c r="L1" s="2" t="s">
        <v>196</v>
      </c>
      <c r="M1" s="2"/>
      <c r="N1" s="2"/>
      <c r="O1" s="2"/>
      <c r="P1" s="2"/>
      <c r="Q1" s="2" t="s">
        <v>155</v>
      </c>
    </row>
    <row r="2" s="9" customFormat="1" ht="134" customHeight="1" spans="1:17">
      <c r="A2" s="2"/>
      <c r="B2" s="2"/>
      <c r="C2" s="2"/>
      <c r="D2" s="2"/>
      <c r="E2" s="2"/>
      <c r="F2" s="2"/>
      <c r="G2" s="16" t="s">
        <v>12</v>
      </c>
      <c r="H2" s="3" t="s">
        <v>197</v>
      </c>
      <c r="I2" s="3" t="s">
        <v>198</v>
      </c>
      <c r="J2" s="3" t="s">
        <v>199</v>
      </c>
      <c r="K2" s="3" t="s">
        <v>200</v>
      </c>
      <c r="L2" s="3" t="s">
        <v>12</v>
      </c>
      <c r="M2" s="3" t="s">
        <v>201</v>
      </c>
      <c r="N2" s="3" t="s">
        <v>202</v>
      </c>
      <c r="O2" s="3" t="s">
        <v>203</v>
      </c>
      <c r="P2" s="3" t="s">
        <v>200</v>
      </c>
      <c r="Q2" s="2"/>
    </row>
    <row r="3" s="9" customFormat="1" ht="44" customHeight="1" spans="1:1">
      <c r="A3" s="9" t="s">
        <v>204</v>
      </c>
    </row>
    <row r="4" s="9" customFormat="1"/>
  </sheetData>
  <mergeCells count="9">
    <mergeCell ref="G1:K1"/>
    <mergeCell ref="L1:P1"/>
    <mergeCell ref="A1:A2"/>
    <mergeCell ref="B1:B2"/>
    <mergeCell ref="C1:C2"/>
    <mergeCell ref="D1:D2"/>
    <mergeCell ref="E1:E2"/>
    <mergeCell ref="F1:F2"/>
    <mergeCell ref="Q1:Q2"/>
  </mergeCells>
  <pageMargins left="0.393055555555556" right="0.393055555555556" top="1" bottom="1" header="0.5" footer="0.5"/>
  <pageSetup paperSize="9" scale="9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
  <sheetViews>
    <sheetView workbookViewId="0">
      <selection activeCell="D19" sqref="D19"/>
    </sheetView>
  </sheetViews>
  <sheetFormatPr defaultColWidth="9" defaultRowHeight="15.6" outlineLevelRow="3" outlineLevelCol="3"/>
  <cols>
    <col min="1" max="1" width="23.875" customWidth="1"/>
    <col min="2" max="2" width="26.125" customWidth="1"/>
    <col min="3" max="3" width="29.125" customWidth="1"/>
    <col min="4" max="4" width="42.875" customWidth="1"/>
  </cols>
  <sheetData>
    <row r="1" s="9" customFormat="1" ht="30" customHeight="1" spans="1:4">
      <c r="A1" s="2" t="s">
        <v>205</v>
      </c>
      <c r="B1" s="2" t="s">
        <v>206</v>
      </c>
      <c r="C1" s="2" t="s">
        <v>207</v>
      </c>
      <c r="D1" s="2" t="s">
        <v>208</v>
      </c>
    </row>
    <row r="2" s="9" customFormat="1" ht="30" customHeight="1" spans="1:4">
      <c r="A2" s="2"/>
      <c r="B2" s="2"/>
      <c r="C2" s="2"/>
      <c r="D2" s="2"/>
    </row>
    <row r="3" s="9" customFormat="1" ht="30" customHeight="1" spans="1:4">
      <c r="A3" s="52" t="s">
        <v>209</v>
      </c>
      <c r="B3" s="9" t="s">
        <v>34</v>
      </c>
      <c r="C3" s="9" t="s">
        <v>210</v>
      </c>
      <c r="D3" s="53" t="s">
        <v>211</v>
      </c>
    </row>
    <row r="4" s="9" customFormat="1" ht="30" customHeight="1"/>
  </sheetData>
  <mergeCells count="4">
    <mergeCell ref="A1:A2"/>
    <mergeCell ref="B1:B2"/>
    <mergeCell ref="C1:C2"/>
    <mergeCell ref="D1:D2"/>
  </mergeCells>
  <pageMargins left="0.751388888888889" right="0.751388888888889" top="1" bottom="1" header="0.5" footer="0.5"/>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15"/>
  <sheetViews>
    <sheetView zoomScale="115" zoomScaleNormal="115" topLeftCell="A2" workbookViewId="0">
      <selection activeCell="AD6" sqref="AD6"/>
    </sheetView>
  </sheetViews>
  <sheetFormatPr defaultColWidth="9" defaultRowHeight="15.6"/>
  <cols>
    <col min="1" max="1" width="8.33333333333333" customWidth="1"/>
    <col min="2" max="2" width="9.58333333333333" customWidth="1"/>
    <col min="3" max="4" width="8.33333333333333" customWidth="1"/>
    <col min="5" max="5" width="9.08333333333333" customWidth="1"/>
    <col min="6" max="6" width="8.75" customWidth="1"/>
    <col min="7" max="7" width="7.375" customWidth="1"/>
    <col min="8" max="9" width="10.375" customWidth="1"/>
    <col min="10" max="10" width="13.0833333333333" customWidth="1"/>
    <col min="11" max="11" width="10" customWidth="1"/>
    <col min="12" max="12" width="9.33333333333333" customWidth="1"/>
    <col min="13" max="13" width="8.58333333333333" customWidth="1"/>
    <col min="14" max="14" width="11" customWidth="1"/>
    <col min="15" max="15" width="13.25" customWidth="1"/>
    <col min="16" max="16" width="12.0833333333333" customWidth="1"/>
    <col min="17" max="17" width="11.3333333333333" customWidth="1"/>
    <col min="18" max="18" width="11.25" customWidth="1"/>
    <col min="19" max="19" width="8.58333333333333" customWidth="1"/>
    <col min="20" max="20" width="3.5" customWidth="1"/>
    <col min="21" max="21" width="9.58333333333333" customWidth="1"/>
    <col min="22" max="23" width="6.625" customWidth="1"/>
    <col min="24" max="28" width="8.83333333333333" customWidth="1"/>
    <col min="29" max="29" width="8" customWidth="1"/>
    <col min="30" max="30" width="6.5" customWidth="1"/>
    <col min="31" max="31" width="9.625" customWidth="1"/>
    <col min="32" max="32" width="13.0833333333333" customWidth="1"/>
    <col min="33" max="33" width="12.125" customWidth="1"/>
    <col min="34" max="34" width="10" customWidth="1"/>
  </cols>
  <sheetData>
    <row r="1" s="21" customFormat="1" ht="110" customHeight="1" spans="1:37">
      <c r="A1" s="22" t="s">
        <v>212</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21" customFormat="1" ht="108" customHeight="1" spans="1:37">
      <c r="A2" s="23" t="s">
        <v>213</v>
      </c>
      <c r="B2" s="23"/>
      <c r="C2" s="23"/>
      <c r="D2" s="23"/>
      <c r="E2" s="23"/>
      <c r="F2" s="23"/>
      <c r="G2" s="23"/>
      <c r="H2" s="23" t="s">
        <v>214</v>
      </c>
      <c r="I2" s="23"/>
      <c r="J2" s="23"/>
      <c r="K2" s="23"/>
      <c r="L2" s="23"/>
      <c r="M2" s="23" t="s">
        <v>215</v>
      </c>
      <c r="N2" s="23"/>
      <c r="O2" s="23"/>
      <c r="P2" s="23"/>
      <c r="Q2" s="23"/>
      <c r="R2" s="23"/>
      <c r="S2" s="23"/>
      <c r="T2" s="23"/>
      <c r="U2" s="23"/>
      <c r="V2" s="23"/>
      <c r="W2" s="23"/>
      <c r="X2" s="23"/>
      <c r="Y2" s="23"/>
      <c r="Z2" s="23" t="s">
        <v>216</v>
      </c>
      <c r="AA2" s="23"/>
      <c r="AB2" s="23"/>
      <c r="AC2" s="23"/>
      <c r="AD2" s="23"/>
      <c r="AE2" s="23"/>
      <c r="AF2" s="23"/>
      <c r="AG2" s="23"/>
      <c r="AH2" s="23"/>
      <c r="AI2" s="23"/>
      <c r="AJ2" s="23"/>
      <c r="AK2" s="24" t="s">
        <v>155</v>
      </c>
    </row>
    <row r="3" s="9" customFormat="1" spans="1:37">
      <c r="A3" s="24" t="s">
        <v>217</v>
      </c>
      <c r="B3" s="24" t="s">
        <v>217</v>
      </c>
      <c r="C3" s="24" t="s">
        <v>218</v>
      </c>
      <c r="D3" s="24" t="s">
        <v>219</v>
      </c>
      <c r="E3" s="24" t="s">
        <v>220</v>
      </c>
      <c r="F3" s="24" t="s">
        <v>2</v>
      </c>
      <c r="G3" s="24" t="s">
        <v>1</v>
      </c>
      <c r="H3" s="24" t="s">
        <v>221</v>
      </c>
      <c r="I3" s="24" t="s">
        <v>222</v>
      </c>
      <c r="J3" s="24" t="s">
        <v>223</v>
      </c>
      <c r="K3" s="24" t="s">
        <v>224</v>
      </c>
      <c r="L3" s="24" t="s">
        <v>225</v>
      </c>
      <c r="M3" s="24" t="s">
        <v>226</v>
      </c>
      <c r="N3" s="24" t="s">
        <v>227</v>
      </c>
      <c r="O3" s="24" t="s">
        <v>228</v>
      </c>
      <c r="P3" s="24" t="s">
        <v>229</v>
      </c>
      <c r="Q3" s="24" t="s">
        <v>230</v>
      </c>
      <c r="R3" s="24" t="s">
        <v>231</v>
      </c>
      <c r="S3" s="24" t="s">
        <v>232</v>
      </c>
      <c r="T3" s="24" t="s">
        <v>233</v>
      </c>
      <c r="U3" s="24" t="s">
        <v>234</v>
      </c>
      <c r="V3" s="24" t="s">
        <v>235</v>
      </c>
      <c r="W3" s="24" t="s">
        <v>236</v>
      </c>
      <c r="X3" s="24" t="s">
        <v>237</v>
      </c>
      <c r="Y3" s="24" t="s">
        <v>238</v>
      </c>
      <c r="Z3" s="24" t="s">
        <v>239</v>
      </c>
      <c r="AA3" s="24" t="s">
        <v>240</v>
      </c>
      <c r="AB3" s="24" t="s">
        <v>241</v>
      </c>
      <c r="AC3" s="24"/>
      <c r="AD3" s="24"/>
      <c r="AE3" s="24" t="s">
        <v>242</v>
      </c>
      <c r="AF3" s="24"/>
      <c r="AG3" s="24"/>
      <c r="AH3" s="24"/>
      <c r="AI3" s="24"/>
      <c r="AJ3" s="24"/>
      <c r="AK3" s="24"/>
    </row>
    <row r="4" s="9" customFormat="1" ht="43.2" spans="1:37">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t="s">
        <v>243</v>
      </c>
      <c r="AC4" s="24" t="s">
        <v>244</v>
      </c>
      <c r="AD4" s="24" t="s">
        <v>245</v>
      </c>
      <c r="AE4" s="24" t="s">
        <v>246</v>
      </c>
      <c r="AF4" s="24" t="s">
        <v>247</v>
      </c>
      <c r="AG4" s="24" t="s">
        <v>248</v>
      </c>
      <c r="AH4" s="24" t="s">
        <v>249</v>
      </c>
      <c r="AI4" s="24" t="s">
        <v>250</v>
      </c>
      <c r="AJ4" s="24" t="s">
        <v>251</v>
      </c>
      <c r="AK4" s="24"/>
    </row>
    <row r="5" spans="1:37">
      <c r="A5" s="24" t="s">
        <v>252</v>
      </c>
      <c r="B5" s="24"/>
      <c r="C5" s="24" t="s">
        <v>253</v>
      </c>
      <c r="D5" s="24" t="s">
        <v>254</v>
      </c>
      <c r="E5" s="24" t="s">
        <v>255</v>
      </c>
      <c r="F5" s="24" t="s">
        <v>256</v>
      </c>
      <c r="G5" s="24" t="s">
        <v>257</v>
      </c>
      <c r="H5" s="24" t="s">
        <v>258</v>
      </c>
      <c r="I5" s="24" t="s">
        <v>259</v>
      </c>
      <c r="J5" s="24" t="s">
        <v>260</v>
      </c>
      <c r="K5" s="24" t="s">
        <v>261</v>
      </c>
      <c r="L5" s="24" t="s">
        <v>262</v>
      </c>
      <c r="M5" s="24" t="s">
        <v>263</v>
      </c>
      <c r="N5" s="24" t="s">
        <v>264</v>
      </c>
      <c r="O5" s="24" t="s">
        <v>265</v>
      </c>
      <c r="P5" s="24" t="s">
        <v>266</v>
      </c>
      <c r="Q5" s="24" t="s">
        <v>267</v>
      </c>
      <c r="R5" s="24" t="s">
        <v>268</v>
      </c>
      <c r="S5" s="24" t="s">
        <v>269</v>
      </c>
      <c r="T5" s="24" t="s">
        <v>270</v>
      </c>
      <c r="U5" s="24" t="s">
        <v>271</v>
      </c>
      <c r="V5" s="24" t="s">
        <v>272</v>
      </c>
      <c r="W5" s="24" t="s">
        <v>273</v>
      </c>
      <c r="X5" s="24" t="s">
        <v>274</v>
      </c>
      <c r="Y5" s="24" t="s">
        <v>275</v>
      </c>
      <c r="Z5" s="24" t="s">
        <v>276</v>
      </c>
      <c r="AA5" s="24" t="s">
        <v>277</v>
      </c>
      <c r="AB5" s="24" t="s">
        <v>278</v>
      </c>
      <c r="AC5" s="24" t="s">
        <v>279</v>
      </c>
      <c r="AD5" s="24" t="s">
        <v>280</v>
      </c>
      <c r="AE5" s="24" t="s">
        <v>281</v>
      </c>
      <c r="AF5" s="24" t="s">
        <v>282</v>
      </c>
      <c r="AG5" s="24" t="s">
        <v>283</v>
      </c>
      <c r="AH5" s="24" t="s">
        <v>284</v>
      </c>
      <c r="AI5" s="24" t="s">
        <v>285</v>
      </c>
      <c r="AJ5" s="24" t="s">
        <v>286</v>
      </c>
      <c r="AK5" s="24" t="s">
        <v>287</v>
      </c>
    </row>
    <row r="6" ht="48" spans="1:37">
      <c r="A6" s="25" t="s">
        <v>288</v>
      </c>
      <c r="B6" s="26"/>
      <c r="C6" s="27" t="s">
        <v>289</v>
      </c>
      <c r="D6" s="27" t="s">
        <v>290</v>
      </c>
      <c r="E6" s="28" t="s">
        <v>20</v>
      </c>
      <c r="F6" s="28" t="s">
        <v>291</v>
      </c>
      <c r="G6" s="29" t="s">
        <v>21</v>
      </c>
      <c r="H6" s="30">
        <v>12</v>
      </c>
      <c r="I6" s="30">
        <v>12</v>
      </c>
      <c r="J6" s="34">
        <v>100</v>
      </c>
      <c r="K6" s="35">
        <v>10</v>
      </c>
      <c r="L6" s="36">
        <v>10</v>
      </c>
      <c r="M6" s="28" t="s">
        <v>292</v>
      </c>
      <c r="N6" s="29" t="s">
        <v>293</v>
      </c>
      <c r="O6" s="29" t="s">
        <v>294</v>
      </c>
      <c r="P6" s="29" t="s">
        <v>295</v>
      </c>
      <c r="Q6" s="29">
        <v>1</v>
      </c>
      <c r="R6" s="39">
        <v>0.25</v>
      </c>
      <c r="S6" s="29">
        <v>73.08</v>
      </c>
      <c r="T6" s="29">
        <v>16.58</v>
      </c>
      <c r="U6" s="40">
        <v>0.25</v>
      </c>
      <c r="V6" s="41">
        <v>100</v>
      </c>
      <c r="W6" s="41">
        <v>100</v>
      </c>
      <c r="X6" s="29" t="s">
        <v>296</v>
      </c>
      <c r="Y6" s="29" t="s">
        <v>296</v>
      </c>
      <c r="Z6" s="29">
        <v>17.5</v>
      </c>
      <c r="AA6" s="29">
        <v>4.25</v>
      </c>
      <c r="AB6" s="29" t="s">
        <v>297</v>
      </c>
      <c r="AC6" s="42" t="s">
        <v>294</v>
      </c>
      <c r="AD6" s="42" t="s">
        <v>295</v>
      </c>
      <c r="AE6" s="43" t="s">
        <v>296</v>
      </c>
      <c r="AF6" s="43" t="s">
        <v>298</v>
      </c>
      <c r="AG6" s="50" t="s">
        <v>299</v>
      </c>
      <c r="AH6" s="43" t="s">
        <v>300</v>
      </c>
      <c r="AI6" s="43" t="s">
        <v>301</v>
      </c>
      <c r="AJ6" s="51" t="s">
        <v>296</v>
      </c>
      <c r="AK6" s="29"/>
    </row>
    <row r="7" ht="36" spans="1:37">
      <c r="A7" s="31"/>
      <c r="B7" s="32"/>
      <c r="C7" s="28" t="s">
        <v>289</v>
      </c>
      <c r="D7" s="28" t="s">
        <v>290</v>
      </c>
      <c r="E7" s="28" t="s">
        <v>20</v>
      </c>
      <c r="F7" s="28" t="s">
        <v>302</v>
      </c>
      <c r="G7" s="29" t="s">
        <v>21</v>
      </c>
      <c r="H7" s="33">
        <v>16</v>
      </c>
      <c r="I7" s="37">
        <v>16</v>
      </c>
      <c r="J7" s="34">
        <v>100</v>
      </c>
      <c r="K7" s="35">
        <v>2</v>
      </c>
      <c r="L7" s="36">
        <v>2</v>
      </c>
      <c r="M7" s="28" t="s">
        <v>303</v>
      </c>
      <c r="N7" s="29" t="s">
        <v>304</v>
      </c>
      <c r="O7" s="38">
        <v>109.656769444444</v>
      </c>
      <c r="P7" s="38">
        <v>28.72505</v>
      </c>
      <c r="Q7" s="29">
        <v>0.8</v>
      </c>
      <c r="R7" s="29" t="s">
        <v>305</v>
      </c>
      <c r="S7" s="29" t="s">
        <v>296</v>
      </c>
      <c r="T7" s="29" t="s">
        <v>296</v>
      </c>
      <c r="U7" s="41" t="s">
        <v>296</v>
      </c>
      <c r="V7" s="34" t="s">
        <v>296</v>
      </c>
      <c r="W7" s="34" t="s">
        <v>296</v>
      </c>
      <c r="X7" s="29" t="s">
        <v>296</v>
      </c>
      <c r="Y7" s="29" t="s">
        <v>296</v>
      </c>
      <c r="Z7" s="29" t="s">
        <v>296</v>
      </c>
      <c r="AA7" s="29" t="s">
        <v>296</v>
      </c>
      <c r="AB7" s="29" t="s">
        <v>296</v>
      </c>
      <c r="AC7" s="42" t="s">
        <v>296</v>
      </c>
      <c r="AD7" s="42" t="s">
        <v>296</v>
      </c>
      <c r="AE7" s="43" t="s">
        <v>296</v>
      </c>
      <c r="AF7" s="43" t="s">
        <v>298</v>
      </c>
      <c r="AG7" s="50" t="s">
        <v>299</v>
      </c>
      <c r="AH7" s="43" t="s">
        <v>300</v>
      </c>
      <c r="AI7" s="43" t="s">
        <v>301</v>
      </c>
      <c r="AJ7" s="51" t="s">
        <v>296</v>
      </c>
      <c r="AK7" s="29"/>
    </row>
    <row r="8" spans="25:29">
      <c r="Y8" s="44"/>
      <c r="Z8" s="44"/>
      <c r="AA8" s="44"/>
      <c r="AB8" s="44"/>
      <c r="AC8" s="44"/>
    </row>
    <row r="9" spans="25:31">
      <c r="Y9" s="44"/>
      <c r="Z9" s="45"/>
      <c r="AA9" s="45"/>
      <c r="AB9" s="45"/>
      <c r="AC9" s="45"/>
      <c r="AD9" s="46"/>
      <c r="AE9" s="46"/>
    </row>
    <row r="10" spans="25:31">
      <c r="Y10" s="44"/>
      <c r="Z10" s="47"/>
      <c r="AA10" s="47"/>
      <c r="AB10" s="47"/>
      <c r="AC10" s="45"/>
      <c r="AD10" s="46"/>
      <c r="AE10" s="46"/>
    </row>
    <row r="11" spans="25:29">
      <c r="Y11" s="44"/>
      <c r="Z11" s="48"/>
      <c r="AA11" s="44"/>
      <c r="AB11" s="44"/>
      <c r="AC11" s="44"/>
    </row>
    <row r="12" spans="25:29">
      <c r="Y12" s="44"/>
      <c r="Z12" s="49"/>
      <c r="AA12" s="49"/>
      <c r="AB12" s="49"/>
      <c r="AC12" s="44"/>
    </row>
    <row r="13" spans="25:29">
      <c r="Y13" s="44"/>
      <c r="Z13" s="49"/>
      <c r="AA13" s="49"/>
      <c r="AB13" s="49"/>
      <c r="AC13" s="44"/>
    </row>
    <row r="14" spans="25:29">
      <c r="Y14" s="44"/>
      <c r="Z14" s="44"/>
      <c r="AA14" s="44"/>
      <c r="AB14" s="44"/>
      <c r="AC14" s="44"/>
    </row>
    <row r="15" spans="25:29">
      <c r="Y15" s="44"/>
      <c r="Z15" s="44"/>
      <c r="AA15" s="44"/>
      <c r="AB15" s="44"/>
      <c r="AC15" s="44"/>
    </row>
  </sheetData>
  <mergeCells count="36">
    <mergeCell ref="A1:AK1"/>
    <mergeCell ref="A2:G2"/>
    <mergeCell ref="H2:L2"/>
    <mergeCell ref="M2:Y2"/>
    <mergeCell ref="Z2:AJ2"/>
    <mergeCell ref="AB3:AD3"/>
    <mergeCell ref="AE3:AJ3"/>
    <mergeCell ref="A3:A4"/>
    <mergeCell ref="A6:A7"/>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K2:AK4"/>
  </mergeCells>
  <pageMargins left="0.751388888888889" right="0.751388888888889" top="1" bottom="1" header="0.5" footer="0.5"/>
  <pageSetup paperSize="8" scale="55" orientation="landscape" horizontalDpi="300" verticalDpi="3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
  <sheetViews>
    <sheetView workbookViewId="0">
      <selection activeCell="Q3" sqref="Q3"/>
    </sheetView>
  </sheetViews>
  <sheetFormatPr defaultColWidth="9" defaultRowHeight="15.6" outlineLevelRow="3"/>
  <cols>
    <col min="1" max="1" width="13.375" customWidth="1"/>
    <col min="2" max="2" width="17.375" customWidth="1"/>
    <col min="4" max="4" width="15.5" customWidth="1"/>
    <col min="8" max="8" width="16.75" customWidth="1"/>
    <col min="9" max="9" width="16.125" customWidth="1"/>
    <col min="10" max="10" width="13.375" customWidth="1"/>
    <col min="11" max="11" width="13.625" customWidth="1"/>
    <col min="12" max="12" width="13.5" customWidth="1"/>
  </cols>
  <sheetData>
    <row r="1" s="19" customFormat="1" ht="60" customHeight="1" spans="1:19">
      <c r="A1" s="2" t="s">
        <v>306</v>
      </c>
      <c r="B1" s="2"/>
      <c r="C1" s="2"/>
      <c r="D1" s="2"/>
      <c r="E1" s="2"/>
      <c r="F1" s="2"/>
      <c r="G1" s="2" t="s">
        <v>307</v>
      </c>
      <c r="H1" s="2" t="s">
        <v>308</v>
      </c>
      <c r="I1" s="2"/>
      <c r="J1" s="2" t="s">
        <v>309</v>
      </c>
      <c r="K1" s="2" t="s">
        <v>310</v>
      </c>
      <c r="L1" s="2"/>
      <c r="M1" s="2" t="s">
        <v>311</v>
      </c>
      <c r="N1" s="2" t="s">
        <v>312</v>
      </c>
      <c r="O1" s="2" t="s">
        <v>313</v>
      </c>
      <c r="P1" s="2"/>
      <c r="Q1" s="2"/>
      <c r="R1" s="2"/>
      <c r="S1" s="2" t="s">
        <v>155</v>
      </c>
    </row>
    <row r="2" s="19" customFormat="1" ht="188" customHeight="1" spans="1:19">
      <c r="A2" s="2" t="s">
        <v>314</v>
      </c>
      <c r="B2" s="3" t="s">
        <v>315</v>
      </c>
      <c r="C2" s="2" t="s">
        <v>316</v>
      </c>
      <c r="D2" s="2" t="s">
        <v>317</v>
      </c>
      <c r="E2" s="3" t="s">
        <v>318</v>
      </c>
      <c r="F2" s="2" t="s">
        <v>319</v>
      </c>
      <c r="G2" s="2"/>
      <c r="H2" s="2" t="s">
        <v>320</v>
      </c>
      <c r="I2" s="2" t="s">
        <v>321</v>
      </c>
      <c r="J2" s="2"/>
      <c r="K2" s="2" t="s">
        <v>322</v>
      </c>
      <c r="L2" s="3" t="s">
        <v>317</v>
      </c>
      <c r="M2" s="2"/>
      <c r="N2" s="2"/>
      <c r="O2" s="3" t="s">
        <v>182</v>
      </c>
      <c r="P2" s="3" t="s">
        <v>183</v>
      </c>
      <c r="Q2" s="2" t="s">
        <v>323</v>
      </c>
      <c r="R2" s="3" t="s">
        <v>324</v>
      </c>
      <c r="S2" s="2"/>
    </row>
    <row r="3" s="9" customFormat="1" ht="46.8" spans="1:17">
      <c r="A3" s="11" t="s">
        <v>325</v>
      </c>
      <c r="B3" s="9">
        <v>2</v>
      </c>
      <c r="C3" s="9" t="s">
        <v>326</v>
      </c>
      <c r="D3" s="9">
        <v>100</v>
      </c>
      <c r="G3" s="9">
        <v>5</v>
      </c>
      <c r="H3" s="9">
        <v>1</v>
      </c>
      <c r="I3" s="9">
        <v>0</v>
      </c>
      <c r="K3" s="9">
        <v>5</v>
      </c>
      <c r="L3" s="9">
        <v>100</v>
      </c>
      <c r="M3" s="14" t="s">
        <v>327</v>
      </c>
      <c r="N3" s="20" t="s">
        <v>327</v>
      </c>
      <c r="O3" s="9">
        <v>19.335</v>
      </c>
      <c r="P3" s="9">
        <v>6.429</v>
      </c>
      <c r="Q3" s="9">
        <v>5.512</v>
      </c>
    </row>
    <row r="4" s="9" customFormat="1"/>
  </sheetData>
  <sheetProtection selectLockedCells="1" selectUnlockedCells="1"/>
  <mergeCells count="9">
    <mergeCell ref="A1:F1"/>
    <mergeCell ref="H1:I1"/>
    <mergeCell ref="K1:L1"/>
    <mergeCell ref="O1:R1"/>
    <mergeCell ref="G1:G2"/>
    <mergeCell ref="J1:J2"/>
    <mergeCell ref="M1:M2"/>
    <mergeCell ref="N1:N2"/>
    <mergeCell ref="S1:S2"/>
  </mergeCells>
  <pageMargins left="0.751388888888889" right="0.751388888888889" top="1" bottom="1" header="0.5" footer="0.5"/>
  <pageSetup paperSize="8" scale="82"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workbookViewId="0">
      <selection activeCell="O14" sqref="O14"/>
    </sheetView>
  </sheetViews>
  <sheetFormatPr defaultColWidth="9" defaultRowHeight="15.6" outlineLevelRow="3"/>
  <cols>
    <col min="1" max="1" width="7" customWidth="1"/>
    <col min="2" max="2" width="17.375" customWidth="1"/>
    <col min="3" max="3" width="17.25" customWidth="1"/>
    <col min="5" max="5" width="7.75" customWidth="1"/>
    <col min="6" max="6" width="12.5833333333333" customWidth="1"/>
    <col min="7" max="7" width="12" customWidth="1"/>
    <col min="8" max="8" width="30.125" customWidth="1"/>
  </cols>
  <sheetData>
    <row r="1" ht="30" customHeight="1" spans="1:10">
      <c r="A1" s="2" t="s">
        <v>328</v>
      </c>
      <c r="B1" s="2"/>
      <c r="C1" s="2"/>
      <c r="D1" s="2"/>
      <c r="E1" s="2"/>
      <c r="F1" s="2" t="s">
        <v>329</v>
      </c>
      <c r="G1" s="2"/>
      <c r="H1" s="2"/>
      <c r="I1" s="2" t="s">
        <v>155</v>
      </c>
      <c r="J1" s="17"/>
    </row>
    <row r="2" ht="72" customHeight="1" spans="1:10">
      <c r="A2" s="3" t="s">
        <v>330</v>
      </c>
      <c r="B2" s="2" t="s">
        <v>331</v>
      </c>
      <c r="C2" s="2" t="s">
        <v>317</v>
      </c>
      <c r="D2" s="3" t="s">
        <v>318</v>
      </c>
      <c r="E2" s="3" t="s">
        <v>319</v>
      </c>
      <c r="F2" s="3" t="s">
        <v>332</v>
      </c>
      <c r="G2" s="3" t="s">
        <v>333</v>
      </c>
      <c r="H2" s="3" t="s">
        <v>334</v>
      </c>
      <c r="I2" s="2"/>
      <c r="J2" s="18"/>
    </row>
    <row r="3" ht="17.4" spans="1:9">
      <c r="A3" s="16" t="s">
        <v>335</v>
      </c>
      <c r="B3" s="16">
        <v>2</v>
      </c>
      <c r="C3" s="16">
        <v>100</v>
      </c>
      <c r="D3" s="16"/>
      <c r="E3" s="16"/>
      <c r="F3" s="16" t="s">
        <v>327</v>
      </c>
      <c r="G3" s="16"/>
      <c r="H3" s="16"/>
      <c r="I3" s="16"/>
    </row>
    <row r="4" ht="17.4" spans="1:9">
      <c r="A4" s="16"/>
      <c r="B4" s="16"/>
      <c r="C4" s="16"/>
      <c r="D4" s="16"/>
      <c r="E4" s="16"/>
      <c r="F4" s="16"/>
      <c r="G4" s="16"/>
      <c r="H4" s="16"/>
      <c r="I4" s="16"/>
    </row>
  </sheetData>
  <mergeCells count="3">
    <mergeCell ref="A1:E1"/>
    <mergeCell ref="F1:H1"/>
    <mergeCell ref="I1:I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11</vt:i4>
      </vt:variant>
    </vt:vector>
  </HeadingPairs>
  <TitlesOfParts>
    <vt:vector size="11" baseType="lpstr">
      <vt:lpstr>表1 园区概况</vt:lpstr>
      <vt:lpstr>表2-1 园区规划</vt:lpstr>
      <vt:lpstr>表2-2 环境准入</vt:lpstr>
      <vt:lpstr>表2-3 排污许可</vt:lpstr>
      <vt:lpstr>表2-4 投诉整改</vt:lpstr>
      <vt:lpstr>表2-5 园区建设</vt:lpstr>
      <vt:lpstr>表3-1 水环境管理</vt:lpstr>
      <vt:lpstr>表3-2 大气环境管理</vt:lpstr>
      <vt:lpstr>表3-3 土壤环境管理</vt:lpstr>
      <vt:lpstr>表3-4 环境风险管理</vt:lpstr>
      <vt:lpstr>表3-5 固体废物环境管理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在遥远的前路上</cp:lastModifiedBy>
  <dcterms:created xsi:type="dcterms:W3CDTF">2020-10-29T01:17:00Z</dcterms:created>
  <dcterms:modified xsi:type="dcterms:W3CDTF">2023-03-03T08:13:52Z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836D91D360344BF993F0283F425F964E</vt:lpwstr>
  </property>
</Properties>
</file>